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2" activeTab="4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unty" sheetId="6" r:id="rId6"/>
    <sheet name="County (2) &amp; Dist Jdg" sheetId="7" r:id="rId7"/>
    <sheet name="Precinct" sheetId="8" r:id="rId8"/>
    <sheet name="Special Questions" sheetId="9" r:id="rId9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5">'Leg &amp; County'!$1:$6</definedName>
    <definedName name="_xlnm.Print_Titles" localSheetId="7">'Precinct'!$1:$3</definedName>
    <definedName name="_xlnm.Print_Titles" localSheetId="2">'Sec St - St Treas'!$A:$A</definedName>
    <definedName name="_xlnm.Print_Titles" localSheetId="8">'Special Questions'!$A:$A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<sst xmlns="http://schemas.openxmlformats.org/spreadsheetml/2006/main" count="541" uniqueCount="196">
  <si>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</si>
  <si>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</si>
  <si>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</si>
  <si>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</si>
  <si>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</si>
  <si>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</si>
  <si>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</si>
  <si>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</si>
  <si>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</si>
  <si>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</si>
  <si>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</si>
  <si>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</si>
  <si>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</si>
  <si>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</si>
  <si>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</si>
  <si>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</si>
  <si>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</si>
  <si>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</si>
  <si>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</si>
  <si>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</si>
  <si>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</si>
  <si>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</si>
  <si>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</si>
  <si>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</si>
  <si>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</si>
  <si>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</si>
  <si>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</si>
  <si>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</si>
  <si>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</si>
  <si>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</si>
  <si>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</si>
  <si>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</si>
  <si>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</si>
  <si>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</si>
  <si>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</si>
  <si>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</si>
  <si>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</si>
  <si>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</si>
  <si>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</si>
  <si>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</si>
  <si>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</si>
  <si>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</si>
  <si>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</si>
  <si>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</si>
  <si>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</si>
  <si>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</si>
  <si>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</si>
  <si>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</si>
  <si>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</si>
  <si>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</si>
  <si>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DISTRICT 1</t>
  </si>
  <si>
    <t>Harley D. Brown</t>
  </si>
  <si>
    <t>Raul R. Labrador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</si>
  <si>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</si>
  <si>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</si>
  <si>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</si>
  <si>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</si>
  <si>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</si>
  <si>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</si>
  <si>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</si>
  <si>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</si>
  <si>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</si>
  <si>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</si>
  <si>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</si>
  <si>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</si>
  <si>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</si>
  <si>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</si>
  <si>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</si>
  <si>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</si>
  <si>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</si>
  <si>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</si>
  <si>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</si>
  <si>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</si>
  <si>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</si>
  <si>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</si>
  <si>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</si>
  <si>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</si>
  <si>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</si>
  <si>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</si>
  <si>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</si>
  <si>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</si>
  <si>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</si>
  <si>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</si>
  <si>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</si>
  <si>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</si>
  <si>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</si>
  <si>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</si>
  <si>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</si>
  <si>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</si>
  <si>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</si>
  <si>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</si>
  <si>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Levy Election</t>
  </si>
  <si>
    <t>In Favor Of</t>
  </si>
  <si>
    <t>Against</t>
  </si>
  <si>
    <t>Holli Woodings</t>
  </si>
  <si>
    <t>Judge Brudie</t>
  </si>
  <si>
    <t>John Bradbury</t>
  </si>
  <si>
    <t>Jeff M. Brudie</t>
  </si>
  <si>
    <t>Judge Stegner</t>
  </si>
  <si>
    <t>John R. Stegner</t>
  </si>
  <si>
    <t>LEGISLATIVE DIST 6</t>
  </si>
  <si>
    <t>Pete Gertonson</t>
  </si>
  <si>
    <t>Dan Johnson</t>
  </si>
  <si>
    <t>Dan Rudolph</t>
  </si>
  <si>
    <t>Thyra K. Stevenson</t>
  </si>
  <si>
    <t>John Rusche</t>
  </si>
  <si>
    <t>DISTRICT #2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</si>
  <si>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</si>
  <si>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</si>
  <si>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</si>
  <si>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</si>
  <si>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</si>
  <si>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</si>
  <si>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</si>
  <si>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</si>
  <si>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</si>
  <si>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</si>
  <si>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</si>
  <si>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</si>
  <si>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</si>
  <si>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</si>
  <si>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</si>
  <si>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</si>
  <si>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</si>
  <si>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</si>
  <si>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</si>
  <si>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</si>
  <si>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</si>
  <si>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</si>
  <si>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Rim Rock 23</t>
  </si>
  <si>
    <t>Foodhills 24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</si>
  <si>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</si>
  <si>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</si>
  <si>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</si>
  <si>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</si>
  <si>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</si>
  <si>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</si>
  <si>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</si>
  <si>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</si>
  <si>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Bob Tippett</t>
  </si>
  <si>
    <t>Ron Wittman</t>
  </si>
  <si>
    <t>Douglas W. Havens</t>
  </si>
  <si>
    <t>Patty Weeks</t>
  </si>
  <si>
    <t>Barbara A. Fry</t>
  </si>
  <si>
    <t>Daniel J. Anderson</t>
  </si>
  <si>
    <t>Gary L. Gilliam</t>
  </si>
  <si>
    <t>Glen Baldwin</t>
  </si>
  <si>
    <t>Republican-W/I</t>
  </si>
  <si>
    <t xml:space="preserve">Lapwai School </t>
  </si>
  <si>
    <t xml:space="preserve"> District #341</t>
  </si>
  <si>
    <t>Republican</t>
  </si>
  <si>
    <t>Democrat</t>
  </si>
  <si>
    <t>Kathy Fellows</t>
  </si>
  <si>
    <t>DeAnn Scrabeck</t>
  </si>
  <si>
    <t>Laura A. Denevan</t>
  </si>
  <si>
    <t>Scott M. Carlton</t>
  </si>
  <si>
    <t>Kevin Kelly</t>
  </si>
  <si>
    <t>Eric K. Peterson</t>
  </si>
  <si>
    <t>RJ Johnson</t>
  </si>
  <si>
    <t>Mike Naccarato</t>
  </si>
  <si>
    <t>Thomas E. Eier</t>
  </si>
  <si>
    <t>James M. Downey</t>
  </si>
  <si>
    <t>Mike P. Mitchell</t>
  </si>
  <si>
    <t>Donald W. Lloyd</t>
  </si>
  <si>
    <t>Russell Gee</t>
  </si>
  <si>
    <t>John Daniel</t>
  </si>
  <si>
    <t>Dennis W. Ohrtman</t>
  </si>
  <si>
    <t>Mark Leon Watkins</t>
  </si>
  <si>
    <t>Carol L. Wise</t>
  </si>
  <si>
    <t>Elizabeth "Beth" Campbell</t>
  </si>
  <si>
    <t>Walt Hussey</t>
  </si>
  <si>
    <t>Bradley Kingsley</t>
  </si>
  <si>
    <t>Jeffrey L. Sayre</t>
  </si>
  <si>
    <t>Marcus W. Jennings</t>
  </si>
  <si>
    <t>Patrick Santos</t>
  </si>
  <si>
    <t>Rimrock 23</t>
  </si>
  <si>
    <t>Cindi Mader</t>
  </si>
  <si>
    <t>Foothills 24</t>
  </si>
  <si>
    <t>Sharon Garda</t>
  </si>
  <si>
    <t>Patricia Carter-Goodheart</t>
  </si>
  <si>
    <t xml:space="preserve">Peck 29 </t>
  </si>
  <si>
    <t>James K. O'Connell</t>
  </si>
  <si>
    <t>Nathan Weeks</t>
  </si>
  <si>
    <t>Michele Shrader</t>
  </si>
  <si>
    <t>REP-W/I</t>
  </si>
  <si>
    <t>Mike Kingsley</t>
  </si>
  <si>
    <t>Judge Griffin</t>
  </si>
  <si>
    <t>Michael J. Griffin</t>
  </si>
  <si>
    <t>Democratic</t>
  </si>
  <si>
    <t>John E. Schweiter</t>
  </si>
  <si>
    <t>Amanda Santiago</t>
  </si>
  <si>
    <t>Mathew Peterson</t>
  </si>
  <si>
    <t>Vernon L. Williams</t>
  </si>
  <si>
    <t>Jerry L. Northrup</t>
  </si>
  <si>
    <t>Corinne M. Zenner</t>
  </si>
  <si>
    <t>Don Holmes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</si>
</sst>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9" fillId="33" borderId="32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5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 vertical="center" textRotation="90"/>
      <protection/>
    </xf>
    <xf numFmtId="3" fontId="8" fillId="0" borderId="44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/>
    </xf>
    <xf numFmtId="164" fontId="6" fillId="0" borderId="48" xfId="0" applyNumberFormat="1" applyFont="1" applyFill="1" applyBorder="1" applyAlignment="1" applyProtection="1">
      <alignment horizontal="center"/>
      <protection/>
    </xf>
    <xf numFmtId="3" fontId="6" fillId="0" borderId="49" xfId="0" applyNumberFormat="1" applyFont="1" applyFill="1" applyBorder="1" applyAlignment="1" applyProtection="1">
      <alignment horizontal="left"/>
      <protection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/>
    </xf>
    <xf numFmtId="164" fontId="6" fillId="0" borderId="51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 quotePrefix="1">
      <alignment horizontal="left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 quotePrefix="1">
      <alignment horizontal="left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 horizontal="left"/>
      <protection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/>
    </xf>
    <xf numFmtId="164" fontId="6" fillId="0" borderId="52" xfId="0" applyNumberFormat="1" applyFont="1" applyFill="1" applyBorder="1" applyAlignment="1" applyProtection="1">
      <alignment horizontal="center"/>
      <protection/>
    </xf>
    <xf numFmtId="3" fontId="6" fillId="0" borderId="53" xfId="0" applyNumberFormat="1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4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9" sqref="G39"/>
    </sheetView>
  </sheetViews>
  <sheetFormatPr defaultColWidth="9.140625" defaultRowHeight="12.75"/>
  <cols>
    <col min="1" max="1" width="10.28125" style="22" bestFit="1" customWidth="1"/>
    <col min="2" max="5" width="7.7109375" style="22" customWidth="1"/>
    <col min="6" max="12" width="7.7109375" style="41" customWidth="1"/>
    <col min="13" max="16384" width="9.140625" style="16" customWidth="1"/>
  </cols>
  <sheetData>
    <row r="1" spans="1:12" ht="13.5">
      <c r="A1" s="30"/>
      <c r="B1" s="52"/>
      <c r="C1" s="53"/>
      <c r="D1" s="53"/>
      <c r="E1" s="54"/>
      <c r="F1" s="123" t="s">
        <v>56</v>
      </c>
      <c r="G1" s="123"/>
      <c r="H1" s="123"/>
      <c r="I1" s="123"/>
      <c r="J1" s="123"/>
      <c r="K1" s="123"/>
      <c r="L1" s="123"/>
    </row>
    <row r="2" spans="1:12" s="32" customFormat="1" ht="13.5">
      <c r="A2" s="31"/>
      <c r="B2" s="120" t="s">
        <v>56</v>
      </c>
      <c r="C2" s="121"/>
      <c r="D2" s="121"/>
      <c r="E2" s="122"/>
      <c r="F2" s="120" t="s">
        <v>58</v>
      </c>
      <c r="G2" s="121"/>
      <c r="H2" s="121"/>
      <c r="I2" s="121"/>
      <c r="J2" s="121"/>
      <c r="K2" s="121"/>
      <c r="L2" s="122"/>
    </row>
    <row r="3" spans="1:12" s="32" customFormat="1" ht="13.5">
      <c r="A3" s="33"/>
      <c r="B3" s="117" t="s">
        <v>57</v>
      </c>
      <c r="C3" s="118"/>
      <c r="D3" s="118"/>
      <c r="E3" s="119"/>
      <c r="F3" s="117" t="s">
        <v>50</v>
      </c>
      <c r="G3" s="118"/>
      <c r="H3" s="118"/>
      <c r="I3" s="118"/>
      <c r="J3" s="118"/>
      <c r="K3" s="118"/>
      <c r="L3" s="119"/>
    </row>
    <row r="4" spans="1:12" ht="13.5" customHeight="1">
      <c r="A4" s="34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7" customFormat="1" ht="87.75" customHeight="1" thickBot="1">
      <c r="A5" s="35" t="s">
        <v>16</v>
      </c>
      <c r="B5" s="7" t="s">
        <v>43</v>
      </c>
      <c r="C5" s="7" t="s">
        <v>59</v>
      </c>
      <c r="D5" s="7" t="s">
        <v>60</v>
      </c>
      <c r="E5" s="7" t="s">
        <v>61</v>
      </c>
      <c r="F5" s="7" t="s">
        <v>62</v>
      </c>
      <c r="G5" s="7" t="s">
        <v>63</v>
      </c>
      <c r="H5" s="7" t="s">
        <v>64</v>
      </c>
      <c r="I5" s="7" t="s">
        <v>65</v>
      </c>
      <c r="J5" s="7" t="s">
        <v>52</v>
      </c>
      <c r="K5" s="7" t="s">
        <v>66</v>
      </c>
      <c r="L5" s="7" t="s">
        <v>67</v>
      </c>
    </row>
    <row r="6" spans="1:12" s="21" customFormat="1" ht="14.25" thickBot="1">
      <c r="A6" s="18"/>
      <c r="B6" s="51"/>
      <c r="C6" s="51"/>
      <c r="D6" s="51"/>
      <c r="E6" s="51"/>
      <c r="F6" s="19"/>
      <c r="G6" s="19"/>
      <c r="H6" s="19"/>
      <c r="I6" s="19"/>
      <c r="J6" s="19"/>
      <c r="K6" s="19"/>
      <c r="L6" s="20"/>
    </row>
    <row r="7" spans="1:12" s="21" customFormat="1" ht="13.5">
      <c r="A7" s="1" t="s">
        <v>107</v>
      </c>
      <c r="B7" s="109">
        <v>8</v>
      </c>
      <c r="C7" s="114">
        <v>16</v>
      </c>
      <c r="D7" s="109">
        <v>10</v>
      </c>
      <c r="E7" s="114">
        <v>16</v>
      </c>
      <c r="F7" s="36">
        <v>3</v>
      </c>
      <c r="G7" s="25">
        <v>24</v>
      </c>
      <c r="H7" s="55">
        <v>3</v>
      </c>
      <c r="I7" s="55">
        <v>1</v>
      </c>
      <c r="J7" s="55">
        <v>18</v>
      </c>
      <c r="K7" s="55">
        <v>4</v>
      </c>
      <c r="L7" s="25">
        <v>1</v>
      </c>
    </row>
    <row r="8" spans="1:12" s="21" customFormat="1" ht="13.5">
      <c r="A8" s="1" t="s">
        <v>108</v>
      </c>
      <c r="B8" s="111">
        <v>4</v>
      </c>
      <c r="C8" s="115">
        <v>15</v>
      </c>
      <c r="D8" s="111">
        <v>11</v>
      </c>
      <c r="E8" s="115">
        <v>30</v>
      </c>
      <c r="F8" s="38">
        <v>0</v>
      </c>
      <c r="G8" s="28">
        <v>20</v>
      </c>
      <c r="H8" s="56">
        <v>1</v>
      </c>
      <c r="I8" s="56">
        <v>4</v>
      </c>
      <c r="J8" s="56">
        <v>31</v>
      </c>
      <c r="K8" s="56">
        <v>5</v>
      </c>
      <c r="L8" s="28">
        <v>1</v>
      </c>
    </row>
    <row r="9" spans="1:12" s="21" customFormat="1" ht="13.5">
      <c r="A9" s="1" t="s">
        <v>109</v>
      </c>
      <c r="B9" s="111">
        <v>5</v>
      </c>
      <c r="C9" s="115">
        <v>36</v>
      </c>
      <c r="D9" s="111">
        <v>12</v>
      </c>
      <c r="E9" s="115">
        <v>44</v>
      </c>
      <c r="F9" s="38">
        <v>1</v>
      </c>
      <c r="G9" s="28">
        <v>49</v>
      </c>
      <c r="H9" s="56">
        <v>4</v>
      </c>
      <c r="I9" s="56">
        <v>0</v>
      </c>
      <c r="J9" s="56">
        <v>43</v>
      </c>
      <c r="K9" s="56">
        <v>5</v>
      </c>
      <c r="L9" s="28">
        <v>2</v>
      </c>
    </row>
    <row r="10" spans="1:12" s="21" customFormat="1" ht="13.5">
      <c r="A10" s="1" t="s">
        <v>110</v>
      </c>
      <c r="B10" s="111">
        <v>5</v>
      </c>
      <c r="C10" s="115">
        <v>20</v>
      </c>
      <c r="D10" s="111">
        <v>6</v>
      </c>
      <c r="E10" s="115">
        <v>31</v>
      </c>
      <c r="F10" s="38">
        <v>2</v>
      </c>
      <c r="G10" s="28">
        <v>29</v>
      </c>
      <c r="H10" s="56">
        <v>2</v>
      </c>
      <c r="I10" s="56">
        <v>6</v>
      </c>
      <c r="J10" s="56">
        <v>26</v>
      </c>
      <c r="K10" s="56">
        <v>2</v>
      </c>
      <c r="L10" s="28">
        <v>3</v>
      </c>
    </row>
    <row r="11" spans="1:12" s="21" customFormat="1" ht="13.5">
      <c r="A11" s="1" t="s">
        <v>111</v>
      </c>
      <c r="B11" s="111">
        <v>2</v>
      </c>
      <c r="C11" s="115">
        <v>25</v>
      </c>
      <c r="D11" s="111">
        <v>7</v>
      </c>
      <c r="E11" s="115">
        <v>43</v>
      </c>
      <c r="F11" s="38">
        <v>2</v>
      </c>
      <c r="G11" s="28">
        <v>27</v>
      </c>
      <c r="H11" s="56">
        <v>2</v>
      </c>
      <c r="I11" s="56">
        <v>6</v>
      </c>
      <c r="J11" s="56">
        <v>37</v>
      </c>
      <c r="K11" s="56">
        <v>4</v>
      </c>
      <c r="L11" s="28">
        <v>0</v>
      </c>
    </row>
    <row r="12" spans="1:12" s="21" customFormat="1" ht="13.5">
      <c r="A12" s="1" t="s">
        <v>112</v>
      </c>
      <c r="B12" s="111">
        <v>6</v>
      </c>
      <c r="C12" s="115">
        <v>27</v>
      </c>
      <c r="D12" s="111">
        <v>13</v>
      </c>
      <c r="E12" s="115">
        <v>56</v>
      </c>
      <c r="F12" s="38">
        <v>4</v>
      </c>
      <c r="G12" s="28">
        <v>32</v>
      </c>
      <c r="H12" s="56">
        <v>7</v>
      </c>
      <c r="I12" s="56">
        <v>1</v>
      </c>
      <c r="J12" s="56">
        <v>49</v>
      </c>
      <c r="K12" s="56">
        <v>5</v>
      </c>
      <c r="L12" s="28">
        <v>5</v>
      </c>
    </row>
    <row r="13" spans="1:12" s="21" customFormat="1" ht="13.5">
      <c r="A13" s="1" t="s">
        <v>113</v>
      </c>
      <c r="B13" s="111">
        <v>3</v>
      </c>
      <c r="C13" s="115">
        <v>29</v>
      </c>
      <c r="D13" s="111">
        <v>13</v>
      </c>
      <c r="E13" s="115">
        <v>45</v>
      </c>
      <c r="F13" s="38">
        <v>3</v>
      </c>
      <c r="G13" s="28">
        <v>37</v>
      </c>
      <c r="H13" s="56">
        <v>6</v>
      </c>
      <c r="I13" s="56">
        <v>8</v>
      </c>
      <c r="J13" s="56">
        <v>40</v>
      </c>
      <c r="K13" s="56">
        <v>4</v>
      </c>
      <c r="L13" s="28">
        <v>1</v>
      </c>
    </row>
    <row r="14" spans="1:12" s="21" customFormat="1" ht="13.5">
      <c r="A14" s="1" t="s">
        <v>114</v>
      </c>
      <c r="B14" s="111">
        <v>12</v>
      </c>
      <c r="C14" s="115">
        <v>27</v>
      </c>
      <c r="D14" s="111">
        <v>19</v>
      </c>
      <c r="E14" s="115">
        <v>140</v>
      </c>
      <c r="F14" s="38">
        <v>6</v>
      </c>
      <c r="G14" s="28">
        <v>37</v>
      </c>
      <c r="H14" s="56">
        <v>5</v>
      </c>
      <c r="I14" s="56">
        <v>9</v>
      </c>
      <c r="J14" s="56">
        <v>119</v>
      </c>
      <c r="K14" s="56">
        <v>11</v>
      </c>
      <c r="L14" s="28">
        <v>7</v>
      </c>
    </row>
    <row r="15" spans="1:12" s="21" customFormat="1" ht="13.5">
      <c r="A15" s="1" t="s">
        <v>115</v>
      </c>
      <c r="B15" s="111">
        <v>7</v>
      </c>
      <c r="C15" s="115">
        <v>37</v>
      </c>
      <c r="D15" s="111">
        <v>20</v>
      </c>
      <c r="E15" s="115">
        <v>91</v>
      </c>
      <c r="F15" s="38">
        <v>7</v>
      </c>
      <c r="G15" s="28">
        <v>47</v>
      </c>
      <c r="H15" s="56">
        <v>3</v>
      </c>
      <c r="I15" s="56">
        <v>5</v>
      </c>
      <c r="J15" s="56">
        <v>78</v>
      </c>
      <c r="K15" s="56">
        <v>5</v>
      </c>
      <c r="L15" s="28">
        <v>15</v>
      </c>
    </row>
    <row r="16" spans="1:12" s="21" customFormat="1" ht="13.5">
      <c r="A16" s="1" t="s">
        <v>116</v>
      </c>
      <c r="B16" s="111">
        <v>3</v>
      </c>
      <c r="C16" s="115">
        <v>11</v>
      </c>
      <c r="D16" s="111">
        <v>14</v>
      </c>
      <c r="E16" s="115">
        <v>31</v>
      </c>
      <c r="F16" s="38">
        <v>1</v>
      </c>
      <c r="G16" s="28">
        <v>14</v>
      </c>
      <c r="H16" s="56">
        <v>5</v>
      </c>
      <c r="I16" s="56">
        <v>1</v>
      </c>
      <c r="J16" s="56">
        <v>27</v>
      </c>
      <c r="K16" s="56">
        <v>4</v>
      </c>
      <c r="L16" s="28">
        <v>7</v>
      </c>
    </row>
    <row r="17" spans="1:12" s="21" customFormat="1" ht="13.5">
      <c r="A17" s="1" t="s">
        <v>117</v>
      </c>
      <c r="B17" s="111">
        <v>18</v>
      </c>
      <c r="C17" s="115">
        <v>54</v>
      </c>
      <c r="D17" s="111">
        <v>24</v>
      </c>
      <c r="E17" s="115">
        <v>73</v>
      </c>
      <c r="F17" s="38">
        <v>9</v>
      </c>
      <c r="G17" s="28">
        <v>68</v>
      </c>
      <c r="H17" s="56">
        <v>5</v>
      </c>
      <c r="I17" s="56">
        <v>4</v>
      </c>
      <c r="J17" s="56">
        <v>71</v>
      </c>
      <c r="K17" s="56">
        <v>5</v>
      </c>
      <c r="L17" s="28">
        <v>12</v>
      </c>
    </row>
    <row r="18" spans="1:12" s="21" customFormat="1" ht="13.5">
      <c r="A18" s="1" t="s">
        <v>118</v>
      </c>
      <c r="B18" s="111">
        <v>3</v>
      </c>
      <c r="C18" s="115">
        <v>10</v>
      </c>
      <c r="D18" s="111">
        <v>2</v>
      </c>
      <c r="E18" s="115">
        <v>30</v>
      </c>
      <c r="F18" s="38">
        <v>1</v>
      </c>
      <c r="G18" s="28">
        <v>12</v>
      </c>
      <c r="H18" s="56">
        <v>2</v>
      </c>
      <c r="I18" s="56">
        <v>1</v>
      </c>
      <c r="J18" s="56">
        <v>28</v>
      </c>
      <c r="K18" s="56">
        <v>1</v>
      </c>
      <c r="L18" s="28">
        <v>1</v>
      </c>
    </row>
    <row r="19" spans="1:12" s="21" customFormat="1" ht="13.5">
      <c r="A19" s="1" t="s">
        <v>119</v>
      </c>
      <c r="B19" s="111">
        <v>7</v>
      </c>
      <c r="C19" s="115">
        <v>18</v>
      </c>
      <c r="D19" s="111">
        <v>13</v>
      </c>
      <c r="E19" s="115">
        <v>45</v>
      </c>
      <c r="F19" s="38">
        <v>3</v>
      </c>
      <c r="G19" s="28">
        <v>26</v>
      </c>
      <c r="H19" s="56">
        <v>4</v>
      </c>
      <c r="I19" s="56">
        <v>4</v>
      </c>
      <c r="J19" s="56">
        <v>48</v>
      </c>
      <c r="K19" s="56">
        <v>4</v>
      </c>
      <c r="L19" s="28">
        <v>0</v>
      </c>
    </row>
    <row r="20" spans="1:12" s="21" customFormat="1" ht="13.5">
      <c r="A20" s="1" t="s">
        <v>120</v>
      </c>
      <c r="B20" s="111">
        <v>8</v>
      </c>
      <c r="C20" s="115">
        <v>21</v>
      </c>
      <c r="D20" s="111">
        <v>11</v>
      </c>
      <c r="E20" s="115">
        <v>32</v>
      </c>
      <c r="F20" s="38">
        <v>6</v>
      </c>
      <c r="G20" s="28">
        <v>26</v>
      </c>
      <c r="H20" s="56">
        <v>2</v>
      </c>
      <c r="I20" s="56">
        <v>4</v>
      </c>
      <c r="J20" s="56">
        <v>29</v>
      </c>
      <c r="K20" s="56">
        <v>5</v>
      </c>
      <c r="L20" s="28">
        <v>0</v>
      </c>
    </row>
    <row r="21" spans="1:12" s="21" customFormat="1" ht="13.5">
      <c r="A21" s="1" t="s">
        <v>121</v>
      </c>
      <c r="B21" s="111">
        <v>3</v>
      </c>
      <c r="C21" s="115">
        <v>12</v>
      </c>
      <c r="D21" s="111">
        <v>13</v>
      </c>
      <c r="E21" s="115">
        <v>40</v>
      </c>
      <c r="F21" s="38">
        <v>2</v>
      </c>
      <c r="G21" s="28">
        <v>18</v>
      </c>
      <c r="H21" s="56">
        <v>4</v>
      </c>
      <c r="I21" s="56">
        <v>2</v>
      </c>
      <c r="J21" s="56">
        <v>39</v>
      </c>
      <c r="K21" s="56">
        <v>6</v>
      </c>
      <c r="L21" s="28">
        <v>3</v>
      </c>
    </row>
    <row r="22" spans="1:12" s="21" customFormat="1" ht="13.5">
      <c r="A22" s="1" t="s">
        <v>122</v>
      </c>
      <c r="B22" s="111">
        <v>7</v>
      </c>
      <c r="C22" s="115">
        <v>18</v>
      </c>
      <c r="D22" s="111">
        <v>23</v>
      </c>
      <c r="E22" s="115">
        <v>49</v>
      </c>
      <c r="F22" s="38">
        <v>5</v>
      </c>
      <c r="G22" s="28">
        <v>25</v>
      </c>
      <c r="H22" s="56">
        <v>3</v>
      </c>
      <c r="I22" s="56">
        <v>8</v>
      </c>
      <c r="J22" s="56">
        <v>52</v>
      </c>
      <c r="K22" s="56">
        <v>5</v>
      </c>
      <c r="L22" s="28">
        <v>6</v>
      </c>
    </row>
    <row r="23" spans="1:12" s="21" customFormat="1" ht="13.5">
      <c r="A23" s="1" t="s">
        <v>123</v>
      </c>
      <c r="B23" s="111">
        <v>5</v>
      </c>
      <c r="C23" s="115">
        <v>19</v>
      </c>
      <c r="D23" s="111">
        <v>14</v>
      </c>
      <c r="E23" s="115">
        <v>74</v>
      </c>
      <c r="F23" s="38">
        <v>5</v>
      </c>
      <c r="G23" s="28">
        <v>25</v>
      </c>
      <c r="H23" s="56">
        <v>4</v>
      </c>
      <c r="I23" s="56">
        <v>15</v>
      </c>
      <c r="J23" s="56">
        <v>64</v>
      </c>
      <c r="K23" s="56">
        <v>5</v>
      </c>
      <c r="L23" s="28">
        <v>2</v>
      </c>
    </row>
    <row r="24" spans="1:12" s="21" customFormat="1" ht="13.5">
      <c r="A24" s="1" t="s">
        <v>124</v>
      </c>
      <c r="B24" s="111">
        <v>5</v>
      </c>
      <c r="C24" s="115">
        <v>17</v>
      </c>
      <c r="D24" s="111">
        <v>13</v>
      </c>
      <c r="E24" s="115">
        <v>27</v>
      </c>
      <c r="F24" s="38">
        <v>5</v>
      </c>
      <c r="G24" s="28">
        <v>20</v>
      </c>
      <c r="H24" s="56">
        <v>4</v>
      </c>
      <c r="I24" s="56">
        <v>1</v>
      </c>
      <c r="J24" s="56">
        <v>29</v>
      </c>
      <c r="K24" s="56">
        <v>5</v>
      </c>
      <c r="L24" s="28">
        <v>2</v>
      </c>
    </row>
    <row r="25" spans="1:12" s="21" customFormat="1" ht="13.5">
      <c r="A25" s="1" t="s">
        <v>125</v>
      </c>
      <c r="B25" s="111">
        <v>6</v>
      </c>
      <c r="C25" s="115">
        <v>17</v>
      </c>
      <c r="D25" s="111">
        <v>13</v>
      </c>
      <c r="E25" s="115">
        <v>52</v>
      </c>
      <c r="F25" s="38">
        <v>4</v>
      </c>
      <c r="G25" s="28">
        <v>20</v>
      </c>
      <c r="H25" s="56">
        <v>5</v>
      </c>
      <c r="I25" s="56">
        <v>0</v>
      </c>
      <c r="J25" s="56">
        <v>46</v>
      </c>
      <c r="K25" s="56">
        <v>10</v>
      </c>
      <c r="L25" s="28">
        <v>3</v>
      </c>
    </row>
    <row r="26" spans="1:12" s="21" customFormat="1" ht="13.5">
      <c r="A26" s="1" t="s">
        <v>126</v>
      </c>
      <c r="B26" s="111">
        <v>6</v>
      </c>
      <c r="C26" s="115">
        <v>26</v>
      </c>
      <c r="D26" s="111">
        <v>11</v>
      </c>
      <c r="E26" s="115">
        <v>61</v>
      </c>
      <c r="F26" s="38">
        <v>2</v>
      </c>
      <c r="G26" s="28">
        <v>33</v>
      </c>
      <c r="H26" s="56">
        <v>1</v>
      </c>
      <c r="I26" s="56">
        <v>3</v>
      </c>
      <c r="J26" s="56">
        <v>59</v>
      </c>
      <c r="K26" s="56">
        <v>9</v>
      </c>
      <c r="L26" s="28">
        <v>1</v>
      </c>
    </row>
    <row r="27" spans="1:12" s="21" customFormat="1" ht="13.5">
      <c r="A27" s="1" t="s">
        <v>127</v>
      </c>
      <c r="B27" s="111">
        <v>10</v>
      </c>
      <c r="C27" s="115">
        <v>33</v>
      </c>
      <c r="D27" s="111">
        <v>21</v>
      </c>
      <c r="E27" s="115">
        <v>70</v>
      </c>
      <c r="F27" s="38">
        <v>8</v>
      </c>
      <c r="G27" s="28">
        <v>39</v>
      </c>
      <c r="H27" s="56">
        <v>11</v>
      </c>
      <c r="I27" s="56">
        <v>2</v>
      </c>
      <c r="J27" s="56">
        <v>63</v>
      </c>
      <c r="K27" s="56">
        <v>10</v>
      </c>
      <c r="L27" s="28">
        <v>2</v>
      </c>
    </row>
    <row r="28" spans="1:12" s="21" customFormat="1" ht="13.5">
      <c r="A28" s="1" t="s">
        <v>128</v>
      </c>
      <c r="B28" s="111">
        <v>6</v>
      </c>
      <c r="C28" s="115">
        <v>13</v>
      </c>
      <c r="D28" s="111">
        <v>13</v>
      </c>
      <c r="E28" s="115">
        <v>48</v>
      </c>
      <c r="F28" s="38">
        <v>3</v>
      </c>
      <c r="G28" s="28">
        <v>18</v>
      </c>
      <c r="H28" s="56">
        <v>2</v>
      </c>
      <c r="I28" s="56">
        <v>5</v>
      </c>
      <c r="J28" s="56">
        <v>44</v>
      </c>
      <c r="K28" s="56">
        <v>3</v>
      </c>
      <c r="L28" s="28">
        <v>5</v>
      </c>
    </row>
    <row r="29" spans="1:12" s="21" customFormat="1" ht="13.5">
      <c r="A29" s="1" t="s">
        <v>129</v>
      </c>
      <c r="B29" s="111">
        <v>0</v>
      </c>
      <c r="C29" s="115">
        <v>6</v>
      </c>
      <c r="D29" s="111">
        <v>5</v>
      </c>
      <c r="E29" s="115">
        <v>28</v>
      </c>
      <c r="F29" s="38">
        <v>1</v>
      </c>
      <c r="G29" s="28">
        <v>7</v>
      </c>
      <c r="H29" s="56">
        <v>1</v>
      </c>
      <c r="I29" s="56">
        <v>2</v>
      </c>
      <c r="J29" s="56">
        <v>27</v>
      </c>
      <c r="K29" s="56">
        <v>2</v>
      </c>
      <c r="L29" s="28">
        <v>1</v>
      </c>
    </row>
    <row r="30" spans="1:12" s="21" customFormat="1" ht="13.5">
      <c r="A30" s="1" t="s">
        <v>177</v>
      </c>
      <c r="B30" s="111">
        <v>2</v>
      </c>
      <c r="C30" s="115">
        <v>11</v>
      </c>
      <c r="D30" s="111">
        <v>11</v>
      </c>
      <c r="E30" s="115">
        <v>77</v>
      </c>
      <c r="F30" s="38">
        <v>1</v>
      </c>
      <c r="G30" s="28">
        <v>12</v>
      </c>
      <c r="H30" s="56">
        <v>4</v>
      </c>
      <c r="I30" s="56">
        <v>3</v>
      </c>
      <c r="J30" s="56">
        <v>72</v>
      </c>
      <c r="K30" s="56">
        <v>3</v>
      </c>
      <c r="L30" s="28">
        <v>3</v>
      </c>
    </row>
    <row r="31" spans="1:12" s="21" customFormat="1" ht="13.5">
      <c r="A31" s="1" t="s">
        <v>131</v>
      </c>
      <c r="B31" s="111">
        <v>2</v>
      </c>
      <c r="C31" s="115">
        <v>14</v>
      </c>
      <c r="D31" s="111">
        <v>14</v>
      </c>
      <c r="E31" s="115">
        <v>88</v>
      </c>
      <c r="F31" s="38">
        <v>3</v>
      </c>
      <c r="G31" s="28">
        <v>14</v>
      </c>
      <c r="H31" s="56">
        <v>2</v>
      </c>
      <c r="I31" s="56">
        <v>6</v>
      </c>
      <c r="J31" s="56">
        <v>84</v>
      </c>
      <c r="K31" s="56">
        <v>4</v>
      </c>
      <c r="L31" s="28">
        <v>6</v>
      </c>
    </row>
    <row r="32" spans="1:12" s="21" customFormat="1" ht="13.5">
      <c r="A32" s="1" t="s">
        <v>132</v>
      </c>
      <c r="B32" s="111">
        <v>28</v>
      </c>
      <c r="C32" s="115">
        <v>68</v>
      </c>
      <c r="D32" s="111">
        <v>15</v>
      </c>
      <c r="E32" s="115">
        <v>62</v>
      </c>
      <c r="F32" s="38">
        <v>20</v>
      </c>
      <c r="G32" s="28">
        <v>85</v>
      </c>
      <c r="H32" s="56">
        <v>4</v>
      </c>
      <c r="I32" s="56">
        <v>6</v>
      </c>
      <c r="J32" s="56">
        <v>48</v>
      </c>
      <c r="K32" s="56">
        <v>9</v>
      </c>
      <c r="L32" s="28">
        <v>8</v>
      </c>
    </row>
    <row r="33" spans="1:12" s="21" customFormat="1" ht="13.5">
      <c r="A33" s="1" t="s">
        <v>133</v>
      </c>
      <c r="B33" s="111">
        <v>2</v>
      </c>
      <c r="C33" s="115">
        <v>3</v>
      </c>
      <c r="D33" s="111">
        <v>5</v>
      </c>
      <c r="E33" s="115">
        <v>25</v>
      </c>
      <c r="F33" s="38">
        <v>0</v>
      </c>
      <c r="G33" s="28">
        <v>5</v>
      </c>
      <c r="H33" s="56">
        <v>2</v>
      </c>
      <c r="I33" s="56">
        <v>0</v>
      </c>
      <c r="J33" s="56">
        <v>22</v>
      </c>
      <c r="K33" s="56">
        <v>2</v>
      </c>
      <c r="L33" s="28">
        <v>2</v>
      </c>
    </row>
    <row r="34" spans="1:12" s="21" customFormat="1" ht="13.5">
      <c r="A34" s="1" t="s">
        <v>134</v>
      </c>
      <c r="B34" s="111">
        <v>2</v>
      </c>
      <c r="C34" s="115">
        <v>7</v>
      </c>
      <c r="D34" s="111">
        <v>16</v>
      </c>
      <c r="E34" s="115">
        <v>51</v>
      </c>
      <c r="F34" s="38">
        <v>1</v>
      </c>
      <c r="G34" s="28">
        <v>12</v>
      </c>
      <c r="H34" s="56">
        <v>1</v>
      </c>
      <c r="I34" s="56">
        <v>6</v>
      </c>
      <c r="J34" s="56">
        <v>48</v>
      </c>
      <c r="K34" s="56">
        <v>7</v>
      </c>
      <c r="L34" s="28">
        <v>4</v>
      </c>
    </row>
    <row r="35" spans="1:12" s="21" customFormat="1" ht="13.5">
      <c r="A35" s="1" t="s">
        <v>135</v>
      </c>
      <c r="B35" s="111">
        <v>4</v>
      </c>
      <c r="C35" s="115">
        <v>6</v>
      </c>
      <c r="D35" s="111">
        <v>3</v>
      </c>
      <c r="E35" s="115">
        <v>27</v>
      </c>
      <c r="F35" s="38">
        <v>1</v>
      </c>
      <c r="G35" s="28">
        <v>9</v>
      </c>
      <c r="H35" s="56">
        <v>0</v>
      </c>
      <c r="I35" s="56">
        <v>2</v>
      </c>
      <c r="J35" s="56">
        <v>27</v>
      </c>
      <c r="K35" s="56">
        <v>2</v>
      </c>
      <c r="L35" s="28">
        <v>2</v>
      </c>
    </row>
    <row r="36" spans="1:12" s="21" customFormat="1" ht="13.5">
      <c r="A36" s="1" t="s">
        <v>136</v>
      </c>
      <c r="B36" s="111">
        <v>0</v>
      </c>
      <c r="C36" s="115">
        <v>4</v>
      </c>
      <c r="D36" s="111">
        <v>0</v>
      </c>
      <c r="E36" s="115">
        <v>21</v>
      </c>
      <c r="F36" s="38">
        <v>0</v>
      </c>
      <c r="G36" s="28">
        <v>5</v>
      </c>
      <c r="H36" s="56">
        <v>0</v>
      </c>
      <c r="I36" s="56">
        <v>1</v>
      </c>
      <c r="J36" s="56">
        <v>17</v>
      </c>
      <c r="K36" s="56">
        <v>1</v>
      </c>
      <c r="L36" s="28">
        <v>2</v>
      </c>
    </row>
    <row r="37" spans="1:12" s="21" customFormat="1" ht="13.5">
      <c r="A37" s="1" t="s">
        <v>137</v>
      </c>
      <c r="B37" s="111">
        <v>3</v>
      </c>
      <c r="C37" s="115">
        <v>20</v>
      </c>
      <c r="D37" s="111">
        <v>11</v>
      </c>
      <c r="E37" s="115">
        <v>48</v>
      </c>
      <c r="F37" s="38">
        <v>5</v>
      </c>
      <c r="G37" s="28">
        <v>20</v>
      </c>
      <c r="H37" s="56">
        <v>2</v>
      </c>
      <c r="I37" s="56">
        <v>1</v>
      </c>
      <c r="J37" s="56">
        <v>39</v>
      </c>
      <c r="K37" s="56">
        <v>14</v>
      </c>
      <c r="L37" s="28">
        <v>2</v>
      </c>
    </row>
    <row r="38" spans="1:12" s="21" customFormat="1" ht="13.5">
      <c r="A38" s="1" t="s">
        <v>138</v>
      </c>
      <c r="B38" s="111">
        <v>4</v>
      </c>
      <c r="C38" s="115">
        <v>9</v>
      </c>
      <c r="D38" s="111">
        <v>5</v>
      </c>
      <c r="E38" s="115">
        <v>17</v>
      </c>
      <c r="F38" s="38">
        <v>4</v>
      </c>
      <c r="G38" s="28">
        <v>10</v>
      </c>
      <c r="H38" s="56">
        <v>1</v>
      </c>
      <c r="I38" s="56">
        <v>0</v>
      </c>
      <c r="J38" s="56">
        <v>20</v>
      </c>
      <c r="K38" s="56">
        <v>1</v>
      </c>
      <c r="L38" s="28">
        <v>0</v>
      </c>
    </row>
    <row r="39" spans="1:12" ht="13.5">
      <c r="A39" s="9" t="s">
        <v>0</v>
      </c>
      <c r="B39" s="23">
        <f aca="true" t="shared" si="0" ref="B39:L39">SUM(B7:B38)</f>
        <v>186</v>
      </c>
      <c r="C39" s="23">
        <f t="shared" si="0"/>
        <v>649</v>
      </c>
      <c r="D39" s="23">
        <f t="shared" si="0"/>
        <v>381</v>
      </c>
      <c r="E39" s="23">
        <f t="shared" si="0"/>
        <v>1572</v>
      </c>
      <c r="F39" s="23">
        <f t="shared" si="0"/>
        <v>118</v>
      </c>
      <c r="G39" s="65">
        <f>SUM(G7:G38)</f>
        <v>825</v>
      </c>
      <c r="H39" s="65">
        <f t="shared" si="0"/>
        <v>102</v>
      </c>
      <c r="I39" s="23">
        <f t="shared" si="0"/>
        <v>117</v>
      </c>
      <c r="J39" s="23">
        <f t="shared" si="0"/>
        <v>1444</v>
      </c>
      <c r="K39" s="23">
        <f t="shared" si="0"/>
        <v>162</v>
      </c>
      <c r="L39" s="23">
        <f t="shared" si="0"/>
        <v>109</v>
      </c>
    </row>
    <row r="40" spans="1:12" ht="13.5">
      <c r="A40" s="40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</row>
  </sheetData>
  <sheetProtection selectLockedCells="1"/>
  <mergeCells count="5">
    <mergeCell ref="B3:E3"/>
    <mergeCell ref="B2:E2"/>
    <mergeCell ref="F1:L1"/>
    <mergeCell ref="F2:L2"/>
    <mergeCell ref="F3:L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8" sqref="H38"/>
    </sheetView>
  </sheetViews>
  <sheetFormatPr defaultColWidth="9.140625" defaultRowHeight="12.75"/>
  <cols>
    <col min="1" max="1" width="10.28125" style="22" bestFit="1" customWidth="1"/>
    <col min="2" max="5" width="8.57421875" style="22" customWidth="1"/>
    <col min="6" max="10" width="8.57421875" style="41" customWidth="1"/>
    <col min="11" max="12" width="8.7109375" style="41" customWidth="1"/>
    <col min="13" max="16384" width="9.140625" style="16" customWidth="1"/>
  </cols>
  <sheetData>
    <row r="1" spans="1:11" ht="13.5">
      <c r="A1" s="30"/>
      <c r="B1" s="124"/>
      <c r="C1" s="125"/>
      <c r="D1" s="125"/>
      <c r="E1" s="125"/>
      <c r="F1" s="125"/>
      <c r="G1" s="126"/>
      <c r="H1" s="127" t="s">
        <v>1</v>
      </c>
      <c r="I1" s="128"/>
      <c r="J1" s="129"/>
      <c r="K1" s="74"/>
    </row>
    <row r="2" spans="1:11" ht="13.5">
      <c r="A2" s="33"/>
      <c r="B2" s="117" t="s">
        <v>2</v>
      </c>
      <c r="C2" s="118"/>
      <c r="D2" s="118"/>
      <c r="E2" s="118"/>
      <c r="F2" s="118"/>
      <c r="G2" s="118"/>
      <c r="H2" s="117" t="s">
        <v>2</v>
      </c>
      <c r="I2" s="118"/>
      <c r="J2" s="119"/>
      <c r="K2" s="68"/>
    </row>
    <row r="3" spans="1:12" ht="13.5">
      <c r="A3" s="34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6"/>
      <c r="L3" s="16"/>
    </row>
    <row r="4" spans="1:12" ht="87.75" customHeight="1" thickBot="1">
      <c r="A4" s="35" t="s">
        <v>16</v>
      </c>
      <c r="B4" s="7" t="s">
        <v>68</v>
      </c>
      <c r="C4" s="7" t="s">
        <v>69</v>
      </c>
      <c r="D4" s="7" t="s">
        <v>19</v>
      </c>
      <c r="E4" s="7" t="s">
        <v>51</v>
      </c>
      <c r="F4" s="7" t="s">
        <v>70</v>
      </c>
      <c r="G4" s="7" t="s">
        <v>44</v>
      </c>
      <c r="H4" s="7" t="s">
        <v>71</v>
      </c>
      <c r="I4" s="7" t="s">
        <v>72</v>
      </c>
      <c r="J4" s="7" t="s">
        <v>45</v>
      </c>
      <c r="K4" s="16"/>
      <c r="L4" s="16"/>
    </row>
    <row r="5" spans="1:12" ht="12" customHeight="1" thickBot="1">
      <c r="A5" s="18"/>
      <c r="B5" s="19"/>
      <c r="C5" s="19"/>
      <c r="D5" s="19"/>
      <c r="E5" s="19"/>
      <c r="F5" s="19"/>
      <c r="G5" s="19"/>
      <c r="H5" s="19"/>
      <c r="I5" s="19"/>
      <c r="J5" s="20"/>
      <c r="K5" s="16"/>
      <c r="L5" s="16"/>
    </row>
    <row r="6" spans="1:12" ht="13.5">
      <c r="A6" s="1" t="s">
        <v>107</v>
      </c>
      <c r="B6" s="36">
        <v>16</v>
      </c>
      <c r="C6" s="25">
        <v>11</v>
      </c>
      <c r="D6" s="36">
        <v>0</v>
      </c>
      <c r="E6" s="55">
        <v>1</v>
      </c>
      <c r="F6" s="37">
        <v>14</v>
      </c>
      <c r="G6" s="25">
        <v>14</v>
      </c>
      <c r="H6" s="24">
        <v>25</v>
      </c>
      <c r="I6" s="36">
        <v>9</v>
      </c>
      <c r="J6" s="25">
        <v>18</v>
      </c>
      <c r="K6" s="16"/>
      <c r="L6" s="16"/>
    </row>
    <row r="7" spans="1:12" ht="13.5">
      <c r="A7" s="1" t="s">
        <v>108</v>
      </c>
      <c r="B7" s="38">
        <v>11</v>
      </c>
      <c r="C7" s="28">
        <v>9</v>
      </c>
      <c r="D7" s="38">
        <v>0</v>
      </c>
      <c r="E7" s="56">
        <v>2</v>
      </c>
      <c r="F7" s="39">
        <v>23</v>
      </c>
      <c r="G7" s="28">
        <v>21</v>
      </c>
      <c r="H7" s="27">
        <v>20</v>
      </c>
      <c r="I7" s="38">
        <v>19</v>
      </c>
      <c r="J7" s="28">
        <v>23</v>
      </c>
      <c r="K7" s="16"/>
      <c r="L7" s="16"/>
    </row>
    <row r="8" spans="1:12" ht="13.5">
      <c r="A8" s="1" t="s">
        <v>109</v>
      </c>
      <c r="B8" s="38">
        <v>35</v>
      </c>
      <c r="C8" s="28">
        <v>10</v>
      </c>
      <c r="D8" s="38">
        <v>0</v>
      </c>
      <c r="E8" s="56">
        <v>2</v>
      </c>
      <c r="F8" s="39">
        <v>23</v>
      </c>
      <c r="G8" s="28">
        <v>34</v>
      </c>
      <c r="H8" s="27">
        <v>45</v>
      </c>
      <c r="I8" s="38">
        <v>22</v>
      </c>
      <c r="J8" s="28">
        <v>35</v>
      </c>
      <c r="K8" s="16"/>
      <c r="L8" s="16"/>
    </row>
    <row r="9" spans="1:12" ht="13.5">
      <c r="A9" s="1" t="s">
        <v>110</v>
      </c>
      <c r="B9" s="38">
        <v>20</v>
      </c>
      <c r="C9" s="28">
        <v>7</v>
      </c>
      <c r="D9" s="38">
        <v>1</v>
      </c>
      <c r="E9" s="56">
        <v>2</v>
      </c>
      <c r="F9" s="39">
        <v>15</v>
      </c>
      <c r="G9" s="28">
        <v>21</v>
      </c>
      <c r="H9" s="27">
        <v>29</v>
      </c>
      <c r="I9" s="38">
        <v>13</v>
      </c>
      <c r="J9" s="28">
        <v>24</v>
      </c>
      <c r="K9" s="16"/>
      <c r="L9" s="16"/>
    </row>
    <row r="10" spans="1:12" ht="13.5">
      <c r="A10" s="1" t="s">
        <v>111</v>
      </c>
      <c r="B10" s="38">
        <v>13</v>
      </c>
      <c r="C10" s="28">
        <v>10</v>
      </c>
      <c r="D10" s="38">
        <v>1</v>
      </c>
      <c r="E10" s="56">
        <v>4</v>
      </c>
      <c r="F10" s="39">
        <v>22</v>
      </c>
      <c r="G10" s="28">
        <v>26</v>
      </c>
      <c r="H10" s="27">
        <v>25</v>
      </c>
      <c r="I10" s="38">
        <v>22</v>
      </c>
      <c r="J10" s="28">
        <v>27</v>
      </c>
      <c r="K10" s="16"/>
      <c r="L10" s="16"/>
    </row>
    <row r="11" spans="1:12" ht="13.5">
      <c r="A11" s="1" t="s">
        <v>112</v>
      </c>
      <c r="B11" s="38">
        <v>23</v>
      </c>
      <c r="C11" s="28">
        <v>9</v>
      </c>
      <c r="D11" s="38">
        <v>2</v>
      </c>
      <c r="E11" s="56">
        <v>3</v>
      </c>
      <c r="F11" s="39">
        <v>40</v>
      </c>
      <c r="G11" s="28">
        <v>26</v>
      </c>
      <c r="H11" s="27">
        <v>31</v>
      </c>
      <c r="I11" s="38">
        <v>32</v>
      </c>
      <c r="J11" s="28">
        <v>36</v>
      </c>
      <c r="K11" s="16"/>
      <c r="L11" s="16"/>
    </row>
    <row r="12" spans="1:12" ht="13.5">
      <c r="A12" s="1" t="s">
        <v>113</v>
      </c>
      <c r="B12" s="38">
        <v>23</v>
      </c>
      <c r="C12" s="28">
        <v>10</v>
      </c>
      <c r="D12" s="38">
        <v>3</v>
      </c>
      <c r="E12" s="56">
        <v>3</v>
      </c>
      <c r="F12" s="39">
        <v>23</v>
      </c>
      <c r="G12" s="28">
        <v>34</v>
      </c>
      <c r="H12" s="27">
        <v>35</v>
      </c>
      <c r="I12" s="38">
        <v>23</v>
      </c>
      <c r="J12" s="28">
        <v>36</v>
      </c>
      <c r="K12" s="16"/>
      <c r="L12" s="16"/>
    </row>
    <row r="13" spans="1:12" ht="13.5">
      <c r="A13" s="1" t="s">
        <v>114</v>
      </c>
      <c r="B13" s="38">
        <v>24</v>
      </c>
      <c r="C13" s="28">
        <v>17</v>
      </c>
      <c r="D13" s="38">
        <v>2</v>
      </c>
      <c r="E13" s="56">
        <v>5</v>
      </c>
      <c r="F13" s="39">
        <v>54</v>
      </c>
      <c r="G13" s="28">
        <v>100</v>
      </c>
      <c r="H13" s="27">
        <v>37</v>
      </c>
      <c r="I13" s="38">
        <v>53</v>
      </c>
      <c r="J13" s="28">
        <v>104</v>
      </c>
      <c r="K13" s="16"/>
      <c r="L13" s="16"/>
    </row>
    <row r="14" spans="1:12" ht="13.5">
      <c r="A14" s="1" t="s">
        <v>115</v>
      </c>
      <c r="B14" s="38">
        <v>33</v>
      </c>
      <c r="C14" s="28">
        <v>18</v>
      </c>
      <c r="D14" s="38">
        <v>5</v>
      </c>
      <c r="E14" s="56">
        <v>3</v>
      </c>
      <c r="F14" s="39">
        <v>42</v>
      </c>
      <c r="G14" s="28">
        <v>61</v>
      </c>
      <c r="H14" s="27">
        <v>46</v>
      </c>
      <c r="I14" s="38">
        <v>45</v>
      </c>
      <c r="J14" s="28">
        <v>61</v>
      </c>
      <c r="K14" s="16"/>
      <c r="L14" s="16"/>
    </row>
    <row r="15" spans="1:12" ht="13.5">
      <c r="A15" s="1" t="s">
        <v>116</v>
      </c>
      <c r="B15" s="38">
        <v>13</v>
      </c>
      <c r="C15" s="28">
        <v>1</v>
      </c>
      <c r="D15" s="38">
        <v>1</v>
      </c>
      <c r="E15" s="56">
        <v>1</v>
      </c>
      <c r="F15" s="39">
        <v>25</v>
      </c>
      <c r="G15" s="28">
        <v>19</v>
      </c>
      <c r="H15" s="27">
        <v>13</v>
      </c>
      <c r="I15" s="38">
        <v>17</v>
      </c>
      <c r="J15" s="28">
        <v>24</v>
      </c>
      <c r="K15" s="16"/>
      <c r="L15" s="16"/>
    </row>
    <row r="16" spans="1:12" ht="13.5">
      <c r="A16" s="1" t="s">
        <v>117</v>
      </c>
      <c r="B16" s="38">
        <v>37</v>
      </c>
      <c r="C16" s="28">
        <v>38</v>
      </c>
      <c r="D16" s="38">
        <v>4</v>
      </c>
      <c r="E16" s="56">
        <v>4</v>
      </c>
      <c r="F16" s="39">
        <v>39</v>
      </c>
      <c r="G16" s="28">
        <v>57</v>
      </c>
      <c r="H16" s="27">
        <v>70</v>
      </c>
      <c r="I16" s="38">
        <v>49</v>
      </c>
      <c r="J16" s="28">
        <v>49</v>
      </c>
      <c r="K16" s="16"/>
      <c r="L16" s="16"/>
    </row>
    <row r="17" spans="1:12" ht="13.5">
      <c r="A17" s="1" t="s">
        <v>118</v>
      </c>
      <c r="B17" s="38">
        <v>7</v>
      </c>
      <c r="C17" s="28">
        <v>6</v>
      </c>
      <c r="D17" s="38">
        <v>0</v>
      </c>
      <c r="E17" s="56">
        <v>0</v>
      </c>
      <c r="F17" s="39">
        <v>20</v>
      </c>
      <c r="G17" s="28">
        <v>13</v>
      </c>
      <c r="H17" s="27">
        <v>12</v>
      </c>
      <c r="I17" s="38">
        <v>13</v>
      </c>
      <c r="J17" s="28">
        <v>16</v>
      </c>
      <c r="K17" s="16"/>
      <c r="L17" s="16"/>
    </row>
    <row r="18" spans="1:12" ht="13.5">
      <c r="A18" s="1" t="s">
        <v>119</v>
      </c>
      <c r="B18" s="38">
        <v>13</v>
      </c>
      <c r="C18" s="28">
        <v>11</v>
      </c>
      <c r="D18" s="38">
        <v>0</v>
      </c>
      <c r="E18" s="56">
        <v>0</v>
      </c>
      <c r="F18" s="39">
        <v>36</v>
      </c>
      <c r="G18" s="28">
        <v>26</v>
      </c>
      <c r="H18" s="27">
        <v>26</v>
      </c>
      <c r="I18" s="38">
        <v>26</v>
      </c>
      <c r="J18" s="28">
        <v>30</v>
      </c>
      <c r="K18" s="16"/>
      <c r="L18" s="16"/>
    </row>
    <row r="19" spans="1:12" ht="13.5">
      <c r="A19" s="1" t="s">
        <v>120</v>
      </c>
      <c r="B19" s="38">
        <v>20</v>
      </c>
      <c r="C19" s="28">
        <v>11</v>
      </c>
      <c r="D19" s="38">
        <v>0</v>
      </c>
      <c r="E19" s="56">
        <v>1</v>
      </c>
      <c r="F19" s="39">
        <v>20</v>
      </c>
      <c r="G19" s="28">
        <v>25</v>
      </c>
      <c r="H19" s="27">
        <v>27</v>
      </c>
      <c r="I19" s="38">
        <v>13</v>
      </c>
      <c r="J19" s="28">
        <v>30</v>
      </c>
      <c r="K19" s="16"/>
      <c r="L19" s="16"/>
    </row>
    <row r="20" spans="1:12" ht="13.5">
      <c r="A20" s="1" t="s">
        <v>121</v>
      </c>
      <c r="B20" s="38">
        <v>8</v>
      </c>
      <c r="C20" s="28">
        <v>7</v>
      </c>
      <c r="D20" s="38">
        <v>2</v>
      </c>
      <c r="E20" s="56">
        <v>3</v>
      </c>
      <c r="F20" s="39">
        <v>23</v>
      </c>
      <c r="G20" s="28">
        <v>29</v>
      </c>
      <c r="H20" s="27">
        <v>17</v>
      </c>
      <c r="I20" s="38">
        <v>24</v>
      </c>
      <c r="J20" s="28">
        <v>30</v>
      </c>
      <c r="K20" s="16"/>
      <c r="L20" s="16"/>
    </row>
    <row r="21" spans="1:12" ht="13.5">
      <c r="A21" s="1" t="s">
        <v>122</v>
      </c>
      <c r="B21" s="38">
        <v>13</v>
      </c>
      <c r="C21" s="28">
        <v>14</v>
      </c>
      <c r="D21" s="38">
        <v>1</v>
      </c>
      <c r="E21" s="56">
        <v>5</v>
      </c>
      <c r="F21" s="39">
        <v>40</v>
      </c>
      <c r="G21" s="28">
        <v>30</v>
      </c>
      <c r="H21" s="27">
        <v>32</v>
      </c>
      <c r="I21" s="38">
        <v>42</v>
      </c>
      <c r="J21" s="28">
        <v>31</v>
      </c>
      <c r="K21" s="16"/>
      <c r="L21" s="16"/>
    </row>
    <row r="22" spans="1:12" ht="13.5">
      <c r="A22" s="1" t="s">
        <v>123</v>
      </c>
      <c r="B22" s="38">
        <v>19</v>
      </c>
      <c r="C22" s="28">
        <v>10</v>
      </c>
      <c r="D22" s="38">
        <v>1</v>
      </c>
      <c r="E22" s="56">
        <v>5</v>
      </c>
      <c r="F22" s="39">
        <v>39</v>
      </c>
      <c r="G22" s="28">
        <v>53</v>
      </c>
      <c r="H22" s="27">
        <v>24</v>
      </c>
      <c r="I22" s="38">
        <v>46</v>
      </c>
      <c r="J22" s="28">
        <v>40</v>
      </c>
      <c r="K22" s="16"/>
      <c r="L22" s="16"/>
    </row>
    <row r="23" spans="1:12" ht="13.5">
      <c r="A23" s="1" t="s">
        <v>124</v>
      </c>
      <c r="B23" s="38">
        <v>16</v>
      </c>
      <c r="C23" s="28">
        <v>8</v>
      </c>
      <c r="D23" s="38">
        <v>0</v>
      </c>
      <c r="E23" s="56">
        <v>2</v>
      </c>
      <c r="F23" s="39">
        <v>19</v>
      </c>
      <c r="G23" s="28">
        <v>20</v>
      </c>
      <c r="H23" s="27">
        <v>24</v>
      </c>
      <c r="I23" s="38">
        <v>20</v>
      </c>
      <c r="J23" s="28">
        <v>19</v>
      </c>
      <c r="K23" s="16"/>
      <c r="L23" s="16"/>
    </row>
    <row r="24" spans="1:12" ht="13.5">
      <c r="A24" s="1" t="s">
        <v>125</v>
      </c>
      <c r="B24" s="38">
        <v>13</v>
      </c>
      <c r="C24" s="28">
        <v>10</v>
      </c>
      <c r="D24" s="38">
        <v>3</v>
      </c>
      <c r="E24" s="56">
        <v>2</v>
      </c>
      <c r="F24" s="39">
        <v>26</v>
      </c>
      <c r="G24" s="28">
        <v>36</v>
      </c>
      <c r="H24" s="27">
        <v>23</v>
      </c>
      <c r="I24" s="38">
        <v>23</v>
      </c>
      <c r="J24" s="28">
        <v>42</v>
      </c>
      <c r="K24" s="16"/>
      <c r="L24" s="16"/>
    </row>
    <row r="25" spans="1:12" ht="13.5">
      <c r="A25" s="1" t="s">
        <v>126</v>
      </c>
      <c r="B25" s="38">
        <v>20</v>
      </c>
      <c r="C25" s="28">
        <v>12</v>
      </c>
      <c r="D25" s="38">
        <v>0</v>
      </c>
      <c r="E25" s="56">
        <v>3</v>
      </c>
      <c r="F25" s="39">
        <v>42</v>
      </c>
      <c r="G25" s="28">
        <v>37</v>
      </c>
      <c r="H25" s="27">
        <v>33</v>
      </c>
      <c r="I25" s="38">
        <v>33</v>
      </c>
      <c r="J25" s="28">
        <v>43</v>
      </c>
      <c r="K25" s="16"/>
      <c r="L25" s="16"/>
    </row>
    <row r="26" spans="1:12" ht="13.5">
      <c r="A26" s="1" t="s">
        <v>127</v>
      </c>
      <c r="B26" s="38">
        <v>23</v>
      </c>
      <c r="C26" s="28">
        <v>20</v>
      </c>
      <c r="D26" s="38">
        <v>1</v>
      </c>
      <c r="E26" s="56">
        <v>3</v>
      </c>
      <c r="F26" s="39">
        <v>46</v>
      </c>
      <c r="G26" s="28">
        <v>45</v>
      </c>
      <c r="H26" s="27">
        <v>44</v>
      </c>
      <c r="I26" s="38">
        <v>47</v>
      </c>
      <c r="J26" s="28">
        <v>46</v>
      </c>
      <c r="K26" s="16"/>
      <c r="L26" s="16"/>
    </row>
    <row r="27" spans="1:12" ht="13.5">
      <c r="A27" s="1" t="s">
        <v>128</v>
      </c>
      <c r="B27" s="38">
        <v>8</v>
      </c>
      <c r="C27" s="28">
        <v>11</v>
      </c>
      <c r="D27" s="38">
        <v>0</v>
      </c>
      <c r="E27" s="56">
        <v>2</v>
      </c>
      <c r="F27" s="39">
        <v>21</v>
      </c>
      <c r="G27" s="28">
        <v>40</v>
      </c>
      <c r="H27" s="27">
        <v>19</v>
      </c>
      <c r="I27" s="38">
        <v>21</v>
      </c>
      <c r="J27" s="28">
        <v>40</v>
      </c>
      <c r="K27" s="16"/>
      <c r="L27" s="16"/>
    </row>
    <row r="28" spans="1:12" ht="13.5">
      <c r="A28" s="1" t="s">
        <v>129</v>
      </c>
      <c r="B28" s="38">
        <v>4</v>
      </c>
      <c r="C28" s="28">
        <v>2</v>
      </c>
      <c r="D28" s="38">
        <v>0</v>
      </c>
      <c r="E28" s="56">
        <v>1</v>
      </c>
      <c r="F28" s="39">
        <v>9</v>
      </c>
      <c r="G28" s="28">
        <v>23</v>
      </c>
      <c r="H28" s="27">
        <v>6</v>
      </c>
      <c r="I28" s="38">
        <v>14</v>
      </c>
      <c r="J28" s="28">
        <v>22</v>
      </c>
      <c r="K28" s="16"/>
      <c r="L28" s="16"/>
    </row>
    <row r="29" spans="1:12" ht="13.5">
      <c r="A29" s="1" t="s">
        <v>177</v>
      </c>
      <c r="B29" s="38">
        <v>5</v>
      </c>
      <c r="C29" s="28">
        <v>8</v>
      </c>
      <c r="D29" s="38">
        <v>2</v>
      </c>
      <c r="E29" s="56">
        <v>2</v>
      </c>
      <c r="F29" s="39">
        <v>35</v>
      </c>
      <c r="G29" s="28">
        <v>48</v>
      </c>
      <c r="H29" s="27">
        <v>13</v>
      </c>
      <c r="I29" s="38">
        <v>32</v>
      </c>
      <c r="J29" s="28">
        <v>54</v>
      </c>
      <c r="K29" s="16"/>
      <c r="L29" s="16"/>
    </row>
    <row r="30" spans="1:12" ht="13.5">
      <c r="A30" s="1" t="s">
        <v>131</v>
      </c>
      <c r="B30" s="38">
        <v>10</v>
      </c>
      <c r="C30" s="28">
        <v>5</v>
      </c>
      <c r="D30" s="38">
        <v>3</v>
      </c>
      <c r="E30" s="56">
        <v>2</v>
      </c>
      <c r="F30" s="39">
        <v>52</v>
      </c>
      <c r="G30" s="28">
        <v>48</v>
      </c>
      <c r="H30" s="27">
        <v>14</v>
      </c>
      <c r="I30" s="38">
        <v>33</v>
      </c>
      <c r="J30" s="28">
        <v>65</v>
      </c>
      <c r="K30" s="16"/>
      <c r="L30" s="16"/>
    </row>
    <row r="31" spans="1:12" ht="13.5">
      <c r="A31" s="1" t="s">
        <v>132</v>
      </c>
      <c r="B31" s="38">
        <v>36</v>
      </c>
      <c r="C31" s="28">
        <v>64</v>
      </c>
      <c r="D31" s="38">
        <v>0</v>
      </c>
      <c r="E31" s="56">
        <v>2</v>
      </c>
      <c r="F31" s="39">
        <v>28</v>
      </c>
      <c r="G31" s="28">
        <v>49</v>
      </c>
      <c r="H31" s="27">
        <v>88</v>
      </c>
      <c r="I31" s="38">
        <v>24</v>
      </c>
      <c r="J31" s="28">
        <v>51</v>
      </c>
      <c r="K31" s="16"/>
      <c r="L31" s="16"/>
    </row>
    <row r="32" spans="1:12" ht="13.5">
      <c r="A32" s="1" t="s">
        <v>133</v>
      </c>
      <c r="B32" s="38">
        <v>2</v>
      </c>
      <c r="C32" s="28">
        <v>3</v>
      </c>
      <c r="D32" s="38">
        <v>0</v>
      </c>
      <c r="E32" s="56">
        <v>0</v>
      </c>
      <c r="F32" s="39">
        <v>19</v>
      </c>
      <c r="G32" s="28">
        <v>12</v>
      </c>
      <c r="H32" s="27">
        <v>5</v>
      </c>
      <c r="I32" s="38">
        <v>15</v>
      </c>
      <c r="J32" s="28">
        <v>16</v>
      </c>
      <c r="K32" s="16"/>
      <c r="L32" s="16"/>
    </row>
    <row r="33" spans="1:12" ht="13.5">
      <c r="A33" s="1" t="s">
        <v>134</v>
      </c>
      <c r="B33" s="38">
        <v>3</v>
      </c>
      <c r="C33" s="28">
        <v>8</v>
      </c>
      <c r="D33" s="38">
        <v>1</v>
      </c>
      <c r="E33" s="56">
        <v>1</v>
      </c>
      <c r="F33" s="39">
        <v>30</v>
      </c>
      <c r="G33" s="28">
        <v>35</v>
      </c>
      <c r="H33" s="27">
        <v>10</v>
      </c>
      <c r="I33" s="38">
        <v>28</v>
      </c>
      <c r="J33" s="28">
        <v>34</v>
      </c>
      <c r="K33" s="16"/>
      <c r="L33" s="16"/>
    </row>
    <row r="34" spans="1:12" ht="13.5">
      <c r="A34" s="1" t="s">
        <v>135</v>
      </c>
      <c r="B34" s="38">
        <v>7</v>
      </c>
      <c r="C34" s="28">
        <v>3</v>
      </c>
      <c r="D34" s="38">
        <v>1</v>
      </c>
      <c r="E34" s="56">
        <v>1</v>
      </c>
      <c r="F34" s="39">
        <v>17</v>
      </c>
      <c r="G34" s="28">
        <v>15</v>
      </c>
      <c r="H34" s="27">
        <v>9</v>
      </c>
      <c r="I34" s="38">
        <v>19</v>
      </c>
      <c r="J34" s="28">
        <v>13</v>
      </c>
      <c r="K34" s="16"/>
      <c r="L34" s="16"/>
    </row>
    <row r="35" spans="1:12" ht="13.5">
      <c r="A35" s="1" t="s">
        <v>136</v>
      </c>
      <c r="B35" s="38">
        <v>3</v>
      </c>
      <c r="C35" s="28">
        <v>2</v>
      </c>
      <c r="D35" s="38">
        <v>0</v>
      </c>
      <c r="E35" s="56">
        <v>1</v>
      </c>
      <c r="F35" s="39">
        <v>10</v>
      </c>
      <c r="G35" s="28">
        <v>10</v>
      </c>
      <c r="H35" s="27">
        <v>4</v>
      </c>
      <c r="I35" s="38">
        <v>9</v>
      </c>
      <c r="J35" s="28">
        <v>11</v>
      </c>
      <c r="K35" s="16"/>
      <c r="L35" s="16"/>
    </row>
    <row r="36" spans="1:12" ht="13.5">
      <c r="A36" s="1" t="s">
        <v>137</v>
      </c>
      <c r="B36" s="38">
        <v>12</v>
      </c>
      <c r="C36" s="28">
        <v>9</v>
      </c>
      <c r="D36" s="38">
        <v>2</v>
      </c>
      <c r="E36" s="56">
        <v>1</v>
      </c>
      <c r="F36" s="39">
        <v>26</v>
      </c>
      <c r="G36" s="28">
        <v>31</v>
      </c>
      <c r="H36" s="27">
        <v>22</v>
      </c>
      <c r="I36" s="38">
        <v>19</v>
      </c>
      <c r="J36" s="28">
        <v>40</v>
      </c>
      <c r="K36" s="16"/>
      <c r="L36" s="16"/>
    </row>
    <row r="37" spans="1:12" ht="13.5">
      <c r="A37" s="1" t="s">
        <v>138</v>
      </c>
      <c r="B37" s="38">
        <v>10</v>
      </c>
      <c r="C37" s="28">
        <v>4</v>
      </c>
      <c r="D37" s="38">
        <v>1</v>
      </c>
      <c r="E37" s="56">
        <v>0</v>
      </c>
      <c r="F37" s="39">
        <v>12</v>
      </c>
      <c r="G37" s="28">
        <v>11</v>
      </c>
      <c r="H37" s="27">
        <v>14</v>
      </c>
      <c r="I37" s="38">
        <v>9</v>
      </c>
      <c r="J37" s="28">
        <v>13</v>
      </c>
      <c r="K37" s="16"/>
      <c r="L37" s="16"/>
    </row>
    <row r="38" spans="1:12" ht="13.5">
      <c r="A38" s="9" t="s">
        <v>0</v>
      </c>
      <c r="B38" s="23">
        <f aca="true" t="shared" si="0" ref="B38:J38">SUM(B6:B37)</f>
        <v>500</v>
      </c>
      <c r="C38" s="23">
        <f t="shared" si="0"/>
        <v>368</v>
      </c>
      <c r="D38" s="23">
        <f t="shared" si="0"/>
        <v>37</v>
      </c>
      <c r="E38" s="23">
        <f t="shared" si="0"/>
        <v>67</v>
      </c>
      <c r="F38" s="23">
        <f t="shared" si="0"/>
        <v>890</v>
      </c>
      <c r="G38" s="23">
        <f t="shared" si="0"/>
        <v>1049</v>
      </c>
      <c r="H38" s="23">
        <f t="shared" si="0"/>
        <v>842</v>
      </c>
      <c r="I38" s="23">
        <f t="shared" si="0"/>
        <v>814</v>
      </c>
      <c r="J38" s="23">
        <f t="shared" si="0"/>
        <v>1123</v>
      </c>
      <c r="K38" s="16"/>
      <c r="L38" s="16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8" sqref="J38"/>
    </sheetView>
  </sheetViews>
  <sheetFormatPr defaultColWidth="9.140625" defaultRowHeight="12.75"/>
  <cols>
    <col min="1" max="1" width="11.421875" style="22" customWidth="1"/>
    <col min="2" max="11" width="8.57421875" style="16" customWidth="1"/>
    <col min="12" max="12" width="9.7109375" style="16" customWidth="1"/>
    <col min="13" max="16384" width="9.140625" style="16" customWidth="1"/>
  </cols>
  <sheetData>
    <row r="1" spans="1:11" ht="13.5">
      <c r="A1" s="30"/>
      <c r="B1" s="127" t="s">
        <v>5</v>
      </c>
      <c r="C1" s="128"/>
      <c r="D1" s="128"/>
      <c r="E1" s="128"/>
      <c r="F1" s="129"/>
      <c r="G1" s="127" t="s">
        <v>6</v>
      </c>
      <c r="H1" s="129"/>
      <c r="I1" s="130" t="s">
        <v>6</v>
      </c>
      <c r="J1" s="131"/>
      <c r="K1" s="132"/>
    </row>
    <row r="2" spans="1:11" s="32" customFormat="1" ht="13.5">
      <c r="A2" s="33"/>
      <c r="B2" s="117" t="s">
        <v>9</v>
      </c>
      <c r="C2" s="118"/>
      <c r="D2" s="118"/>
      <c r="E2" s="118"/>
      <c r="F2" s="119"/>
      <c r="G2" s="117" t="s">
        <v>10</v>
      </c>
      <c r="H2" s="119"/>
      <c r="I2" s="117" t="s">
        <v>11</v>
      </c>
      <c r="J2" s="118"/>
      <c r="K2" s="119"/>
    </row>
    <row r="3" spans="1:11" ht="13.5" customHeight="1">
      <c r="A3" s="34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87.75" customHeight="1" thickBot="1">
      <c r="A4" s="35" t="s">
        <v>16</v>
      </c>
      <c r="B4" s="4" t="s">
        <v>94</v>
      </c>
      <c r="C4" s="4" t="s">
        <v>53</v>
      </c>
      <c r="D4" s="4" t="s">
        <v>73</v>
      </c>
      <c r="E4" s="4" t="s">
        <v>74</v>
      </c>
      <c r="F4" s="4" t="s">
        <v>75</v>
      </c>
      <c r="G4" s="4" t="s">
        <v>46</v>
      </c>
      <c r="H4" s="4" t="s">
        <v>76</v>
      </c>
      <c r="I4" s="4" t="s">
        <v>77</v>
      </c>
      <c r="J4" s="4" t="s">
        <v>78</v>
      </c>
      <c r="K4" s="4" t="s">
        <v>47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 t="s">
        <v>107</v>
      </c>
      <c r="B6" s="24">
        <v>24</v>
      </c>
      <c r="C6" s="36">
        <v>16</v>
      </c>
      <c r="D6" s="37">
        <v>4</v>
      </c>
      <c r="E6" s="37">
        <v>5</v>
      </c>
      <c r="F6" s="25">
        <v>2</v>
      </c>
      <c r="G6" s="36">
        <v>11</v>
      </c>
      <c r="H6" s="25">
        <v>13</v>
      </c>
      <c r="I6" s="36">
        <v>17</v>
      </c>
      <c r="J6" s="25">
        <v>3</v>
      </c>
      <c r="K6" s="24">
        <v>22</v>
      </c>
    </row>
    <row r="7" spans="1:11" s="21" customFormat="1" ht="13.5">
      <c r="A7" s="1" t="s">
        <v>108</v>
      </c>
      <c r="B7" s="27">
        <v>19</v>
      </c>
      <c r="C7" s="38">
        <v>21</v>
      </c>
      <c r="D7" s="39">
        <v>3</v>
      </c>
      <c r="E7" s="39">
        <v>15</v>
      </c>
      <c r="F7" s="28">
        <v>1</v>
      </c>
      <c r="G7" s="38">
        <v>22</v>
      </c>
      <c r="H7" s="28">
        <v>15</v>
      </c>
      <c r="I7" s="38">
        <v>16</v>
      </c>
      <c r="J7" s="28">
        <v>3</v>
      </c>
      <c r="K7" s="27">
        <v>37</v>
      </c>
    </row>
    <row r="8" spans="1:11" s="21" customFormat="1" ht="13.5">
      <c r="A8" s="1" t="s">
        <v>109</v>
      </c>
      <c r="B8" s="27">
        <v>44</v>
      </c>
      <c r="C8" s="38">
        <v>24</v>
      </c>
      <c r="D8" s="39">
        <v>7</v>
      </c>
      <c r="E8" s="39">
        <v>17</v>
      </c>
      <c r="F8" s="28">
        <v>7</v>
      </c>
      <c r="G8" s="38">
        <v>19</v>
      </c>
      <c r="H8" s="28">
        <v>31</v>
      </c>
      <c r="I8" s="38">
        <v>28</v>
      </c>
      <c r="J8" s="28">
        <v>12</v>
      </c>
      <c r="K8" s="27">
        <v>43</v>
      </c>
    </row>
    <row r="9" spans="1:11" s="21" customFormat="1" ht="13.5">
      <c r="A9" s="1" t="s">
        <v>110</v>
      </c>
      <c r="B9" s="27">
        <v>28</v>
      </c>
      <c r="C9" s="38">
        <v>15</v>
      </c>
      <c r="D9" s="39">
        <v>4</v>
      </c>
      <c r="E9" s="39">
        <v>12</v>
      </c>
      <c r="F9" s="28">
        <v>3</v>
      </c>
      <c r="G9" s="38">
        <v>19</v>
      </c>
      <c r="H9" s="28">
        <v>15</v>
      </c>
      <c r="I9" s="38">
        <v>17</v>
      </c>
      <c r="J9" s="28">
        <v>8</v>
      </c>
      <c r="K9" s="27">
        <v>35</v>
      </c>
    </row>
    <row r="10" spans="1:11" s="21" customFormat="1" ht="13.5">
      <c r="A10" s="1" t="s">
        <v>111</v>
      </c>
      <c r="B10" s="27">
        <v>25</v>
      </c>
      <c r="C10" s="38">
        <v>18</v>
      </c>
      <c r="D10" s="39">
        <v>7</v>
      </c>
      <c r="E10" s="39">
        <v>16</v>
      </c>
      <c r="F10" s="28">
        <v>5</v>
      </c>
      <c r="G10" s="38">
        <v>23</v>
      </c>
      <c r="H10" s="28">
        <v>20</v>
      </c>
      <c r="I10" s="38">
        <v>20</v>
      </c>
      <c r="J10" s="28">
        <v>6</v>
      </c>
      <c r="K10" s="27">
        <v>43</v>
      </c>
    </row>
    <row r="11" spans="1:11" s="21" customFormat="1" ht="13.5">
      <c r="A11" s="1" t="s">
        <v>112</v>
      </c>
      <c r="B11" s="27">
        <v>32</v>
      </c>
      <c r="C11" s="38">
        <v>28</v>
      </c>
      <c r="D11" s="39">
        <v>7</v>
      </c>
      <c r="E11" s="39">
        <v>22</v>
      </c>
      <c r="F11" s="28">
        <v>7</v>
      </c>
      <c r="G11" s="38">
        <v>28</v>
      </c>
      <c r="H11" s="28">
        <v>34</v>
      </c>
      <c r="I11" s="38">
        <v>24</v>
      </c>
      <c r="J11" s="28">
        <v>7</v>
      </c>
      <c r="K11" s="27">
        <v>51</v>
      </c>
    </row>
    <row r="12" spans="1:11" s="21" customFormat="1" ht="13.5">
      <c r="A12" s="1" t="s">
        <v>113</v>
      </c>
      <c r="B12" s="27">
        <v>37</v>
      </c>
      <c r="C12" s="38">
        <v>17</v>
      </c>
      <c r="D12" s="39">
        <v>6</v>
      </c>
      <c r="E12" s="39">
        <v>21</v>
      </c>
      <c r="F12" s="28">
        <v>13</v>
      </c>
      <c r="G12" s="38">
        <v>27</v>
      </c>
      <c r="H12" s="28">
        <v>29</v>
      </c>
      <c r="I12" s="38">
        <v>24</v>
      </c>
      <c r="J12" s="28">
        <v>6</v>
      </c>
      <c r="K12" s="27">
        <v>51</v>
      </c>
    </row>
    <row r="13" spans="1:11" s="21" customFormat="1" ht="13.5">
      <c r="A13" s="1" t="s">
        <v>114</v>
      </c>
      <c r="B13" s="27">
        <v>36</v>
      </c>
      <c r="C13" s="38">
        <v>57</v>
      </c>
      <c r="D13" s="39">
        <v>13</v>
      </c>
      <c r="E13" s="39">
        <v>39</v>
      </c>
      <c r="F13" s="28">
        <v>28</v>
      </c>
      <c r="G13" s="38">
        <v>58</v>
      </c>
      <c r="H13" s="28">
        <v>69</v>
      </c>
      <c r="I13" s="38">
        <v>29</v>
      </c>
      <c r="J13" s="28">
        <v>6</v>
      </c>
      <c r="K13" s="27">
        <v>129</v>
      </c>
    </row>
    <row r="14" spans="1:11" s="21" customFormat="1" ht="13.5">
      <c r="A14" s="1" t="s">
        <v>115</v>
      </c>
      <c r="B14" s="27">
        <v>42</v>
      </c>
      <c r="C14" s="38">
        <v>42</v>
      </c>
      <c r="D14" s="39">
        <v>2</v>
      </c>
      <c r="E14" s="39">
        <v>32</v>
      </c>
      <c r="F14" s="28">
        <v>19</v>
      </c>
      <c r="G14" s="38">
        <v>50</v>
      </c>
      <c r="H14" s="28">
        <v>44</v>
      </c>
      <c r="I14" s="38">
        <v>32</v>
      </c>
      <c r="J14" s="28">
        <v>11</v>
      </c>
      <c r="K14" s="27">
        <v>83</v>
      </c>
    </row>
    <row r="15" spans="1:11" s="21" customFormat="1" ht="13.5">
      <c r="A15" s="1" t="s">
        <v>116</v>
      </c>
      <c r="B15" s="27">
        <v>13</v>
      </c>
      <c r="C15" s="38">
        <v>11</v>
      </c>
      <c r="D15" s="39">
        <v>7</v>
      </c>
      <c r="E15" s="39">
        <v>14</v>
      </c>
      <c r="F15" s="28">
        <v>8</v>
      </c>
      <c r="G15" s="38">
        <v>16</v>
      </c>
      <c r="H15" s="28">
        <v>23</v>
      </c>
      <c r="I15" s="38">
        <v>13</v>
      </c>
      <c r="J15" s="28">
        <v>1</v>
      </c>
      <c r="K15" s="27">
        <v>38</v>
      </c>
    </row>
    <row r="16" spans="1:11" s="21" customFormat="1" ht="13.5">
      <c r="A16" s="1" t="s">
        <v>117</v>
      </c>
      <c r="B16" s="27">
        <v>70</v>
      </c>
      <c r="C16" s="38">
        <v>37</v>
      </c>
      <c r="D16" s="39">
        <v>8</v>
      </c>
      <c r="E16" s="39">
        <v>29</v>
      </c>
      <c r="F16" s="28">
        <v>14</v>
      </c>
      <c r="G16" s="38">
        <v>43</v>
      </c>
      <c r="H16" s="28">
        <v>45</v>
      </c>
      <c r="I16" s="38">
        <v>54</v>
      </c>
      <c r="J16" s="28">
        <v>17</v>
      </c>
      <c r="K16" s="27">
        <v>89</v>
      </c>
    </row>
    <row r="17" spans="1:11" s="21" customFormat="1" ht="13.5">
      <c r="A17" s="1" t="s">
        <v>118</v>
      </c>
      <c r="B17" s="27">
        <v>12</v>
      </c>
      <c r="C17" s="38">
        <v>7</v>
      </c>
      <c r="D17" s="39">
        <v>3</v>
      </c>
      <c r="E17" s="39">
        <v>10</v>
      </c>
      <c r="F17" s="28">
        <v>5</v>
      </c>
      <c r="G17" s="38">
        <v>9</v>
      </c>
      <c r="H17" s="28">
        <v>13</v>
      </c>
      <c r="I17" s="38">
        <v>9</v>
      </c>
      <c r="J17" s="28">
        <v>2</v>
      </c>
      <c r="K17" s="27">
        <v>24</v>
      </c>
    </row>
    <row r="18" spans="1:11" s="21" customFormat="1" ht="13.5">
      <c r="A18" s="1" t="s">
        <v>119</v>
      </c>
      <c r="B18" s="27">
        <v>25</v>
      </c>
      <c r="C18" s="38">
        <v>21</v>
      </c>
      <c r="D18" s="39">
        <v>5</v>
      </c>
      <c r="E18" s="39">
        <v>13</v>
      </c>
      <c r="F18" s="28">
        <v>13</v>
      </c>
      <c r="G18" s="38">
        <v>28</v>
      </c>
      <c r="H18" s="28">
        <v>24</v>
      </c>
      <c r="I18" s="38">
        <v>19</v>
      </c>
      <c r="J18" s="28">
        <v>5</v>
      </c>
      <c r="K18" s="27">
        <v>51</v>
      </c>
    </row>
    <row r="19" spans="1:11" s="21" customFormat="1" ht="13.5">
      <c r="A19" s="1" t="s">
        <v>120</v>
      </c>
      <c r="B19" s="27">
        <v>27</v>
      </c>
      <c r="C19" s="38">
        <v>16</v>
      </c>
      <c r="D19" s="39">
        <v>4</v>
      </c>
      <c r="E19" s="39">
        <v>13</v>
      </c>
      <c r="F19" s="28">
        <v>5</v>
      </c>
      <c r="G19" s="38">
        <v>22</v>
      </c>
      <c r="H19" s="28">
        <v>18</v>
      </c>
      <c r="I19" s="38">
        <v>22</v>
      </c>
      <c r="J19" s="28">
        <v>6</v>
      </c>
      <c r="K19" s="27">
        <v>32</v>
      </c>
    </row>
    <row r="20" spans="1:11" s="21" customFormat="1" ht="13.5">
      <c r="A20" s="1" t="s">
        <v>121</v>
      </c>
      <c r="B20" s="27">
        <v>15</v>
      </c>
      <c r="C20" s="38">
        <v>21</v>
      </c>
      <c r="D20" s="39">
        <v>3</v>
      </c>
      <c r="E20" s="39">
        <v>22</v>
      </c>
      <c r="F20" s="28">
        <v>9</v>
      </c>
      <c r="G20" s="38">
        <v>25</v>
      </c>
      <c r="H20" s="28">
        <v>27</v>
      </c>
      <c r="I20" s="38">
        <v>15</v>
      </c>
      <c r="J20" s="28">
        <v>2</v>
      </c>
      <c r="K20" s="27">
        <v>45</v>
      </c>
    </row>
    <row r="21" spans="1:11" s="21" customFormat="1" ht="13.5">
      <c r="A21" s="1" t="s">
        <v>122</v>
      </c>
      <c r="B21" s="27">
        <v>29</v>
      </c>
      <c r="C21" s="38">
        <v>29</v>
      </c>
      <c r="D21" s="39">
        <v>5</v>
      </c>
      <c r="E21" s="39">
        <v>22</v>
      </c>
      <c r="F21" s="28">
        <v>12</v>
      </c>
      <c r="G21" s="38">
        <v>37</v>
      </c>
      <c r="H21" s="28">
        <v>28</v>
      </c>
      <c r="I21" s="38">
        <v>26</v>
      </c>
      <c r="J21" s="28">
        <v>4</v>
      </c>
      <c r="K21" s="27">
        <v>60</v>
      </c>
    </row>
    <row r="22" spans="1:11" s="21" customFormat="1" ht="13.5">
      <c r="A22" s="1" t="s">
        <v>123</v>
      </c>
      <c r="B22" s="27">
        <v>27</v>
      </c>
      <c r="C22" s="38">
        <v>32</v>
      </c>
      <c r="D22" s="39">
        <v>10</v>
      </c>
      <c r="E22" s="39">
        <v>18</v>
      </c>
      <c r="F22" s="28">
        <v>21</v>
      </c>
      <c r="G22" s="38">
        <v>48</v>
      </c>
      <c r="H22" s="28">
        <v>37</v>
      </c>
      <c r="I22" s="38">
        <v>18</v>
      </c>
      <c r="J22" s="28">
        <v>5</v>
      </c>
      <c r="K22" s="27">
        <v>76</v>
      </c>
    </row>
    <row r="23" spans="1:11" s="21" customFormat="1" ht="13.5">
      <c r="A23" s="1" t="s">
        <v>124</v>
      </c>
      <c r="B23" s="27">
        <v>25</v>
      </c>
      <c r="C23" s="38">
        <v>14</v>
      </c>
      <c r="D23" s="39">
        <v>4</v>
      </c>
      <c r="E23" s="39">
        <v>13</v>
      </c>
      <c r="F23" s="28">
        <v>7</v>
      </c>
      <c r="G23" s="38">
        <v>18</v>
      </c>
      <c r="H23" s="28">
        <v>21</v>
      </c>
      <c r="I23" s="38">
        <v>21</v>
      </c>
      <c r="J23" s="28">
        <v>4</v>
      </c>
      <c r="K23" s="27">
        <v>31</v>
      </c>
    </row>
    <row r="24" spans="1:11" s="21" customFormat="1" ht="13.5">
      <c r="A24" s="1" t="s">
        <v>125</v>
      </c>
      <c r="B24" s="27">
        <v>23</v>
      </c>
      <c r="C24" s="38">
        <v>34</v>
      </c>
      <c r="D24" s="39">
        <v>6</v>
      </c>
      <c r="E24" s="39">
        <v>11</v>
      </c>
      <c r="F24" s="28">
        <v>8</v>
      </c>
      <c r="G24" s="38">
        <v>26</v>
      </c>
      <c r="H24" s="28">
        <v>34</v>
      </c>
      <c r="I24" s="38">
        <v>19</v>
      </c>
      <c r="J24" s="28">
        <v>2</v>
      </c>
      <c r="K24" s="27">
        <v>50</v>
      </c>
    </row>
    <row r="25" spans="1:11" s="21" customFormat="1" ht="13.5">
      <c r="A25" s="1" t="s">
        <v>126</v>
      </c>
      <c r="B25" s="27">
        <v>32</v>
      </c>
      <c r="C25" s="38">
        <v>33</v>
      </c>
      <c r="D25" s="39">
        <v>9</v>
      </c>
      <c r="E25" s="39">
        <v>18</v>
      </c>
      <c r="F25" s="28">
        <v>9</v>
      </c>
      <c r="G25" s="38">
        <v>32</v>
      </c>
      <c r="H25" s="28">
        <v>33</v>
      </c>
      <c r="I25" s="38">
        <v>28</v>
      </c>
      <c r="J25" s="28">
        <v>3</v>
      </c>
      <c r="K25" s="27">
        <v>57</v>
      </c>
    </row>
    <row r="26" spans="1:11" s="21" customFormat="1" ht="13.5">
      <c r="A26" s="1" t="s">
        <v>127</v>
      </c>
      <c r="B26" s="27">
        <v>45</v>
      </c>
      <c r="C26" s="38">
        <v>34</v>
      </c>
      <c r="D26" s="39">
        <v>5</v>
      </c>
      <c r="E26" s="39">
        <v>23</v>
      </c>
      <c r="F26" s="28">
        <v>16</v>
      </c>
      <c r="G26" s="38">
        <v>47</v>
      </c>
      <c r="H26" s="28">
        <v>39</v>
      </c>
      <c r="I26" s="38">
        <v>32</v>
      </c>
      <c r="J26" s="28">
        <v>11</v>
      </c>
      <c r="K26" s="27">
        <v>75</v>
      </c>
    </row>
    <row r="27" spans="1:11" s="21" customFormat="1" ht="13.5">
      <c r="A27" s="1" t="s">
        <v>128</v>
      </c>
      <c r="B27" s="27">
        <v>19</v>
      </c>
      <c r="C27" s="38">
        <v>20</v>
      </c>
      <c r="D27" s="39">
        <v>5</v>
      </c>
      <c r="E27" s="39">
        <v>18</v>
      </c>
      <c r="F27" s="28">
        <v>10</v>
      </c>
      <c r="G27" s="38">
        <v>26</v>
      </c>
      <c r="H27" s="28">
        <v>28</v>
      </c>
      <c r="I27" s="38">
        <v>15</v>
      </c>
      <c r="J27" s="28">
        <v>5</v>
      </c>
      <c r="K27" s="27">
        <v>46</v>
      </c>
    </row>
    <row r="28" spans="1:11" s="21" customFormat="1" ht="13.5">
      <c r="A28" s="1" t="s">
        <v>129</v>
      </c>
      <c r="B28" s="27">
        <v>5</v>
      </c>
      <c r="C28" s="38">
        <v>14</v>
      </c>
      <c r="D28" s="39">
        <v>5</v>
      </c>
      <c r="E28" s="39">
        <v>9</v>
      </c>
      <c r="F28" s="28">
        <v>2</v>
      </c>
      <c r="G28" s="38">
        <v>20</v>
      </c>
      <c r="H28" s="28">
        <v>8</v>
      </c>
      <c r="I28" s="38">
        <v>3</v>
      </c>
      <c r="J28" s="28">
        <v>0</v>
      </c>
      <c r="K28" s="27">
        <v>30</v>
      </c>
    </row>
    <row r="29" spans="1:11" s="21" customFormat="1" ht="13.5">
      <c r="A29" s="1" t="s">
        <v>177</v>
      </c>
      <c r="B29" s="27">
        <v>13</v>
      </c>
      <c r="C29" s="38">
        <v>35</v>
      </c>
      <c r="D29" s="39">
        <v>2</v>
      </c>
      <c r="E29" s="39">
        <v>31</v>
      </c>
      <c r="F29" s="28">
        <v>9</v>
      </c>
      <c r="G29" s="38">
        <v>36</v>
      </c>
      <c r="H29" s="28">
        <v>39</v>
      </c>
      <c r="I29" s="38">
        <v>9</v>
      </c>
      <c r="J29" s="28">
        <v>4</v>
      </c>
      <c r="K29" s="27">
        <v>76</v>
      </c>
    </row>
    <row r="30" spans="1:11" s="21" customFormat="1" ht="13.5">
      <c r="A30" s="1" t="s">
        <v>131</v>
      </c>
      <c r="B30" s="27">
        <v>16</v>
      </c>
      <c r="C30" s="38">
        <v>51</v>
      </c>
      <c r="D30" s="39">
        <v>9</v>
      </c>
      <c r="E30" s="39">
        <v>21</v>
      </c>
      <c r="F30" s="28">
        <v>9</v>
      </c>
      <c r="G30" s="38">
        <v>39</v>
      </c>
      <c r="H30" s="28">
        <v>46</v>
      </c>
      <c r="I30" s="38">
        <v>11</v>
      </c>
      <c r="J30" s="28">
        <v>5</v>
      </c>
      <c r="K30" s="27">
        <v>85</v>
      </c>
    </row>
    <row r="31" spans="1:11" s="21" customFormat="1" ht="13.5">
      <c r="A31" s="1" t="s">
        <v>132</v>
      </c>
      <c r="B31" s="27">
        <v>95</v>
      </c>
      <c r="C31" s="38">
        <v>28</v>
      </c>
      <c r="D31" s="39">
        <v>8</v>
      </c>
      <c r="E31" s="39">
        <v>22</v>
      </c>
      <c r="F31" s="28">
        <v>9</v>
      </c>
      <c r="G31" s="38">
        <v>28</v>
      </c>
      <c r="H31" s="28">
        <v>40</v>
      </c>
      <c r="I31" s="38">
        <v>79</v>
      </c>
      <c r="J31" s="28">
        <v>19</v>
      </c>
      <c r="K31" s="27">
        <v>68</v>
      </c>
    </row>
    <row r="32" spans="1:11" s="21" customFormat="1" ht="13.5">
      <c r="A32" s="1" t="s">
        <v>133</v>
      </c>
      <c r="B32" s="27">
        <v>5</v>
      </c>
      <c r="C32" s="38">
        <v>10</v>
      </c>
      <c r="D32" s="39">
        <v>4</v>
      </c>
      <c r="E32" s="39">
        <v>12</v>
      </c>
      <c r="F32" s="28">
        <v>5</v>
      </c>
      <c r="G32" s="38">
        <v>19</v>
      </c>
      <c r="H32" s="28">
        <v>12</v>
      </c>
      <c r="I32" s="38">
        <v>4</v>
      </c>
      <c r="J32" s="28">
        <v>1</v>
      </c>
      <c r="K32" s="27">
        <v>27</v>
      </c>
    </row>
    <row r="33" spans="1:11" s="21" customFormat="1" ht="13.5">
      <c r="A33" s="1" t="s">
        <v>134</v>
      </c>
      <c r="B33" s="27">
        <v>9</v>
      </c>
      <c r="C33" s="38">
        <v>29</v>
      </c>
      <c r="D33" s="39">
        <v>4</v>
      </c>
      <c r="E33" s="39">
        <v>18</v>
      </c>
      <c r="F33" s="28">
        <v>8</v>
      </c>
      <c r="G33" s="38">
        <v>37</v>
      </c>
      <c r="H33" s="28">
        <v>25</v>
      </c>
      <c r="I33" s="38">
        <v>9</v>
      </c>
      <c r="J33" s="28">
        <v>2</v>
      </c>
      <c r="K33" s="27">
        <v>62</v>
      </c>
    </row>
    <row r="34" spans="1:11" s="21" customFormat="1" ht="13.5">
      <c r="A34" s="1" t="s">
        <v>135</v>
      </c>
      <c r="B34" s="27">
        <v>8</v>
      </c>
      <c r="C34" s="38">
        <v>13</v>
      </c>
      <c r="D34" s="39">
        <v>3</v>
      </c>
      <c r="E34" s="39">
        <v>5</v>
      </c>
      <c r="F34" s="28">
        <v>3</v>
      </c>
      <c r="G34" s="38">
        <v>10</v>
      </c>
      <c r="H34" s="28">
        <v>17</v>
      </c>
      <c r="I34" s="38">
        <v>6</v>
      </c>
      <c r="J34" s="28">
        <v>2</v>
      </c>
      <c r="K34" s="27">
        <v>26</v>
      </c>
    </row>
    <row r="35" spans="1:11" s="21" customFormat="1" ht="13.5">
      <c r="A35" s="1" t="s">
        <v>136</v>
      </c>
      <c r="B35" s="27">
        <v>4</v>
      </c>
      <c r="C35" s="38">
        <v>6</v>
      </c>
      <c r="D35" s="39">
        <v>4</v>
      </c>
      <c r="E35" s="39">
        <v>5</v>
      </c>
      <c r="F35" s="28">
        <v>2</v>
      </c>
      <c r="G35" s="38">
        <v>8</v>
      </c>
      <c r="H35" s="28">
        <v>8</v>
      </c>
      <c r="I35" s="38">
        <v>4</v>
      </c>
      <c r="J35" s="28">
        <v>1</v>
      </c>
      <c r="K35" s="27">
        <v>19</v>
      </c>
    </row>
    <row r="36" spans="1:11" s="21" customFormat="1" ht="13.5">
      <c r="A36" s="1" t="s">
        <v>137</v>
      </c>
      <c r="B36" s="27">
        <v>23</v>
      </c>
      <c r="C36" s="38">
        <v>29</v>
      </c>
      <c r="D36" s="39">
        <v>9</v>
      </c>
      <c r="E36" s="39">
        <v>16</v>
      </c>
      <c r="F36" s="28">
        <v>5</v>
      </c>
      <c r="G36" s="38">
        <v>28</v>
      </c>
      <c r="H36" s="28">
        <v>29</v>
      </c>
      <c r="I36" s="38">
        <v>18</v>
      </c>
      <c r="J36" s="28">
        <v>3</v>
      </c>
      <c r="K36" s="27">
        <v>49</v>
      </c>
    </row>
    <row r="37" spans="1:11" s="21" customFormat="1" ht="13.5">
      <c r="A37" s="1" t="s">
        <v>138</v>
      </c>
      <c r="B37" s="27">
        <v>13</v>
      </c>
      <c r="C37" s="38">
        <v>9</v>
      </c>
      <c r="D37" s="39">
        <v>5</v>
      </c>
      <c r="E37" s="39">
        <v>1</v>
      </c>
      <c r="F37" s="28">
        <v>8</v>
      </c>
      <c r="G37" s="38">
        <v>12</v>
      </c>
      <c r="H37" s="28">
        <v>10</v>
      </c>
      <c r="I37" s="38">
        <v>13</v>
      </c>
      <c r="J37" s="28">
        <v>1</v>
      </c>
      <c r="K37" s="27">
        <v>22</v>
      </c>
    </row>
    <row r="38" spans="1:11" ht="13.5">
      <c r="A38" s="9" t="s">
        <v>0</v>
      </c>
      <c r="B38" s="23">
        <f aca="true" t="shared" si="0" ref="B38:K38">SUM(B6:B37)</f>
        <v>840</v>
      </c>
      <c r="C38" s="23">
        <f t="shared" si="0"/>
        <v>771</v>
      </c>
      <c r="D38" s="23">
        <f t="shared" si="0"/>
        <v>180</v>
      </c>
      <c r="E38" s="23">
        <f t="shared" si="0"/>
        <v>543</v>
      </c>
      <c r="F38" s="23">
        <f t="shared" si="0"/>
        <v>282</v>
      </c>
      <c r="G38" s="23">
        <f t="shared" si="0"/>
        <v>871</v>
      </c>
      <c r="H38" s="23">
        <f t="shared" si="0"/>
        <v>874</v>
      </c>
      <c r="I38" s="23">
        <f t="shared" si="0"/>
        <v>654</v>
      </c>
      <c r="J38" s="23">
        <f t="shared" si="0"/>
        <v>167</v>
      </c>
      <c r="K38" s="23">
        <f t="shared" si="0"/>
        <v>1632</v>
      </c>
    </row>
    <row r="39" spans="1:12" ht="13.5">
      <c r="A39" s="40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8" sqref="E38"/>
    </sheetView>
  </sheetViews>
  <sheetFormatPr defaultColWidth="9.140625" defaultRowHeight="12.75"/>
  <cols>
    <col min="1" max="1" width="10.28125" style="22" bestFit="1" customWidth="1"/>
    <col min="2" max="9" width="8.57421875" style="16" customWidth="1"/>
    <col min="10" max="12" width="9.7109375" style="16" customWidth="1"/>
    <col min="13" max="16384" width="9.140625" style="16" customWidth="1"/>
  </cols>
  <sheetData>
    <row r="1" spans="1:9" ht="13.5">
      <c r="A1" s="30"/>
      <c r="B1" s="133" t="s">
        <v>7</v>
      </c>
      <c r="C1" s="133"/>
      <c r="D1" s="133"/>
      <c r="E1" s="123" t="s">
        <v>8</v>
      </c>
      <c r="F1" s="123"/>
      <c r="G1" s="123"/>
      <c r="H1" s="123"/>
      <c r="I1" s="123"/>
    </row>
    <row r="2" spans="1:9" ht="13.5">
      <c r="A2" s="33"/>
      <c r="B2" s="134" t="s">
        <v>12</v>
      </c>
      <c r="C2" s="134"/>
      <c r="D2" s="134"/>
      <c r="E2" s="134" t="s">
        <v>13</v>
      </c>
      <c r="F2" s="134"/>
      <c r="G2" s="134"/>
      <c r="H2" s="134"/>
      <c r="I2" s="134"/>
    </row>
    <row r="3" spans="1:9" ht="13.5">
      <c r="A3" s="34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5" t="s">
        <v>16</v>
      </c>
      <c r="B4" s="5" t="s">
        <v>79</v>
      </c>
      <c r="C4" s="5" t="s">
        <v>80</v>
      </c>
      <c r="D4" s="5" t="s">
        <v>48</v>
      </c>
      <c r="E4" s="5" t="s">
        <v>81</v>
      </c>
      <c r="F4" s="5" t="s">
        <v>82</v>
      </c>
      <c r="G4" s="5" t="s">
        <v>83</v>
      </c>
      <c r="H4" s="5" t="s">
        <v>84</v>
      </c>
      <c r="I4" s="5" t="s">
        <v>85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107</v>
      </c>
      <c r="B6" s="24">
        <v>25</v>
      </c>
      <c r="C6" s="36">
        <v>14</v>
      </c>
      <c r="D6" s="25">
        <v>13</v>
      </c>
      <c r="E6" s="24">
        <v>25</v>
      </c>
      <c r="F6" s="36">
        <v>9</v>
      </c>
      <c r="G6" s="37">
        <v>2</v>
      </c>
      <c r="H6" s="37">
        <v>6</v>
      </c>
      <c r="I6" s="25">
        <v>9</v>
      </c>
    </row>
    <row r="7" spans="1:9" ht="13.5">
      <c r="A7" s="1" t="s">
        <v>108</v>
      </c>
      <c r="B7" s="27">
        <v>19</v>
      </c>
      <c r="C7" s="38">
        <v>15</v>
      </c>
      <c r="D7" s="28">
        <v>28</v>
      </c>
      <c r="E7" s="27">
        <v>20</v>
      </c>
      <c r="F7" s="38">
        <v>8</v>
      </c>
      <c r="G7" s="39">
        <v>7</v>
      </c>
      <c r="H7" s="39">
        <v>11</v>
      </c>
      <c r="I7" s="28">
        <v>11</v>
      </c>
    </row>
    <row r="8" spans="1:9" ht="13.5">
      <c r="A8" s="1" t="s">
        <v>109</v>
      </c>
      <c r="B8" s="27">
        <v>43</v>
      </c>
      <c r="C8" s="38">
        <v>24</v>
      </c>
      <c r="D8" s="28">
        <v>34</v>
      </c>
      <c r="E8" s="27">
        <v>48</v>
      </c>
      <c r="F8" s="38">
        <v>17</v>
      </c>
      <c r="G8" s="39">
        <v>9</v>
      </c>
      <c r="H8" s="39">
        <v>8</v>
      </c>
      <c r="I8" s="28">
        <v>20</v>
      </c>
    </row>
    <row r="9" spans="1:9" ht="13.5">
      <c r="A9" s="1" t="s">
        <v>110</v>
      </c>
      <c r="B9" s="27">
        <v>26</v>
      </c>
      <c r="C9" s="38">
        <v>13</v>
      </c>
      <c r="D9" s="28">
        <v>24</v>
      </c>
      <c r="E9" s="27">
        <v>28</v>
      </c>
      <c r="F9" s="38">
        <v>7</v>
      </c>
      <c r="G9" s="39">
        <v>3</v>
      </c>
      <c r="H9" s="39">
        <v>12</v>
      </c>
      <c r="I9" s="28">
        <v>11</v>
      </c>
    </row>
    <row r="10" spans="1:9" ht="13.5">
      <c r="A10" s="1" t="s">
        <v>111</v>
      </c>
      <c r="B10" s="27">
        <v>25</v>
      </c>
      <c r="C10" s="38">
        <v>26</v>
      </c>
      <c r="D10" s="28">
        <v>23</v>
      </c>
      <c r="E10" s="27">
        <v>30</v>
      </c>
      <c r="F10" s="38">
        <v>17</v>
      </c>
      <c r="G10" s="39">
        <v>6</v>
      </c>
      <c r="H10" s="39">
        <v>12</v>
      </c>
      <c r="I10" s="28">
        <v>12</v>
      </c>
    </row>
    <row r="11" spans="1:9" ht="13.5">
      <c r="A11" s="1" t="s">
        <v>112</v>
      </c>
      <c r="B11" s="27">
        <v>32</v>
      </c>
      <c r="C11" s="38">
        <v>25</v>
      </c>
      <c r="D11" s="28">
        <v>41</v>
      </c>
      <c r="E11" s="27">
        <v>33</v>
      </c>
      <c r="F11" s="38">
        <v>23</v>
      </c>
      <c r="G11" s="39">
        <v>7</v>
      </c>
      <c r="H11" s="39">
        <v>20</v>
      </c>
      <c r="I11" s="28">
        <v>14</v>
      </c>
    </row>
    <row r="12" spans="1:9" ht="13.5">
      <c r="A12" s="1" t="s">
        <v>113</v>
      </c>
      <c r="B12" s="27">
        <v>34</v>
      </c>
      <c r="C12" s="38">
        <v>22</v>
      </c>
      <c r="D12" s="28">
        <v>34</v>
      </c>
      <c r="E12" s="27">
        <v>37</v>
      </c>
      <c r="F12" s="38">
        <v>12</v>
      </c>
      <c r="G12" s="39">
        <v>10</v>
      </c>
      <c r="H12" s="39">
        <v>15</v>
      </c>
      <c r="I12" s="28">
        <v>18</v>
      </c>
    </row>
    <row r="13" spans="1:9" ht="13.5">
      <c r="A13" s="1" t="s">
        <v>114</v>
      </c>
      <c r="B13" s="27">
        <v>39</v>
      </c>
      <c r="C13" s="38">
        <v>49</v>
      </c>
      <c r="D13" s="28">
        <v>98</v>
      </c>
      <c r="E13" s="27">
        <v>40</v>
      </c>
      <c r="F13" s="38">
        <v>55</v>
      </c>
      <c r="G13" s="39">
        <v>21</v>
      </c>
      <c r="H13" s="39">
        <v>28</v>
      </c>
      <c r="I13" s="28">
        <v>35</v>
      </c>
    </row>
    <row r="14" spans="1:9" ht="13.5">
      <c r="A14" s="1" t="s">
        <v>115</v>
      </c>
      <c r="B14" s="27">
        <v>42</v>
      </c>
      <c r="C14" s="38">
        <v>37</v>
      </c>
      <c r="D14" s="28">
        <v>65</v>
      </c>
      <c r="E14" s="27">
        <v>44</v>
      </c>
      <c r="F14" s="38">
        <v>26</v>
      </c>
      <c r="G14" s="39">
        <v>19</v>
      </c>
      <c r="H14" s="39">
        <v>20</v>
      </c>
      <c r="I14" s="28">
        <v>28</v>
      </c>
    </row>
    <row r="15" spans="1:9" ht="13.5">
      <c r="A15" s="1" t="s">
        <v>116</v>
      </c>
      <c r="B15" s="27">
        <v>14</v>
      </c>
      <c r="C15" s="38">
        <v>20</v>
      </c>
      <c r="D15" s="28">
        <v>21</v>
      </c>
      <c r="E15" s="27">
        <v>14</v>
      </c>
      <c r="F15" s="38">
        <v>13</v>
      </c>
      <c r="G15" s="39">
        <v>4</v>
      </c>
      <c r="H15" s="39">
        <v>7</v>
      </c>
      <c r="I15" s="28">
        <v>17</v>
      </c>
    </row>
    <row r="16" spans="1:9" ht="13.5">
      <c r="A16" s="1" t="s">
        <v>117</v>
      </c>
      <c r="B16" s="27">
        <v>68</v>
      </c>
      <c r="C16" s="38">
        <v>42</v>
      </c>
      <c r="D16" s="28">
        <v>48</v>
      </c>
      <c r="E16" s="27">
        <v>70</v>
      </c>
      <c r="F16" s="38">
        <v>30</v>
      </c>
      <c r="G16" s="39">
        <v>14</v>
      </c>
      <c r="H16" s="39">
        <v>17</v>
      </c>
      <c r="I16" s="28">
        <v>28</v>
      </c>
    </row>
    <row r="17" spans="1:9" ht="13.5">
      <c r="A17" s="1" t="s">
        <v>118</v>
      </c>
      <c r="B17" s="27">
        <v>11</v>
      </c>
      <c r="C17" s="38">
        <v>6</v>
      </c>
      <c r="D17" s="28">
        <v>21</v>
      </c>
      <c r="E17" s="27">
        <v>11</v>
      </c>
      <c r="F17" s="38">
        <v>11</v>
      </c>
      <c r="G17" s="39">
        <v>3</v>
      </c>
      <c r="H17" s="39">
        <v>2</v>
      </c>
      <c r="I17" s="28">
        <v>10</v>
      </c>
    </row>
    <row r="18" spans="1:9" ht="13.5">
      <c r="A18" s="1" t="s">
        <v>119</v>
      </c>
      <c r="B18" s="27">
        <v>24</v>
      </c>
      <c r="C18" s="38">
        <v>25</v>
      </c>
      <c r="D18" s="28">
        <v>32</v>
      </c>
      <c r="E18" s="27">
        <v>26</v>
      </c>
      <c r="F18" s="38">
        <v>20</v>
      </c>
      <c r="G18" s="39">
        <v>5</v>
      </c>
      <c r="H18" s="39">
        <v>16</v>
      </c>
      <c r="I18" s="28">
        <v>12</v>
      </c>
    </row>
    <row r="19" spans="1:9" ht="13.5">
      <c r="A19" s="1" t="s">
        <v>120</v>
      </c>
      <c r="B19" s="27">
        <v>27</v>
      </c>
      <c r="C19" s="38">
        <v>22</v>
      </c>
      <c r="D19" s="28">
        <v>19</v>
      </c>
      <c r="E19" s="27">
        <v>29</v>
      </c>
      <c r="F19" s="38">
        <v>20</v>
      </c>
      <c r="G19" s="39">
        <v>4</v>
      </c>
      <c r="H19" s="39">
        <v>5</v>
      </c>
      <c r="I19" s="28">
        <v>13</v>
      </c>
    </row>
    <row r="20" spans="1:9" ht="13.5">
      <c r="A20" s="1" t="s">
        <v>121</v>
      </c>
      <c r="B20" s="27">
        <v>15</v>
      </c>
      <c r="C20" s="38">
        <v>27</v>
      </c>
      <c r="D20" s="28">
        <v>27</v>
      </c>
      <c r="E20" s="27">
        <v>20</v>
      </c>
      <c r="F20" s="38">
        <v>16</v>
      </c>
      <c r="G20" s="39">
        <v>5</v>
      </c>
      <c r="H20" s="39">
        <v>8</v>
      </c>
      <c r="I20" s="28">
        <v>22</v>
      </c>
    </row>
    <row r="21" spans="1:9" ht="13.5">
      <c r="A21" s="1" t="s">
        <v>122</v>
      </c>
      <c r="B21" s="27">
        <v>29</v>
      </c>
      <c r="C21" s="38">
        <v>42</v>
      </c>
      <c r="D21" s="28">
        <v>27</v>
      </c>
      <c r="E21" s="27">
        <v>29</v>
      </c>
      <c r="F21" s="38">
        <v>21</v>
      </c>
      <c r="G21" s="39">
        <v>15</v>
      </c>
      <c r="H21" s="39">
        <v>15</v>
      </c>
      <c r="I21" s="28">
        <v>16</v>
      </c>
    </row>
    <row r="22" spans="1:9" ht="13.5">
      <c r="A22" s="1" t="s">
        <v>123</v>
      </c>
      <c r="B22" s="27">
        <v>27</v>
      </c>
      <c r="C22" s="38">
        <v>49</v>
      </c>
      <c r="D22" s="28">
        <v>38</v>
      </c>
      <c r="E22" s="27">
        <v>27</v>
      </c>
      <c r="F22" s="38">
        <v>27</v>
      </c>
      <c r="G22" s="39">
        <v>7</v>
      </c>
      <c r="H22" s="39">
        <v>27</v>
      </c>
      <c r="I22" s="28">
        <v>24</v>
      </c>
    </row>
    <row r="23" spans="1:9" ht="13.5">
      <c r="A23" s="1" t="s">
        <v>124</v>
      </c>
      <c r="B23" s="27">
        <v>23</v>
      </c>
      <c r="C23" s="38">
        <v>20</v>
      </c>
      <c r="D23" s="28">
        <v>19</v>
      </c>
      <c r="E23" s="27">
        <v>26</v>
      </c>
      <c r="F23" s="38">
        <v>6</v>
      </c>
      <c r="G23" s="39">
        <v>3</v>
      </c>
      <c r="H23" s="39">
        <v>13</v>
      </c>
      <c r="I23" s="28">
        <v>16</v>
      </c>
    </row>
    <row r="24" spans="1:9" ht="13.5">
      <c r="A24" s="1" t="s">
        <v>125</v>
      </c>
      <c r="B24" s="27">
        <v>22</v>
      </c>
      <c r="C24" s="38">
        <v>28</v>
      </c>
      <c r="D24" s="28">
        <v>34</v>
      </c>
      <c r="E24" s="27">
        <v>23</v>
      </c>
      <c r="F24" s="38">
        <v>24</v>
      </c>
      <c r="G24" s="39">
        <v>6</v>
      </c>
      <c r="H24" s="39">
        <v>12</v>
      </c>
      <c r="I24" s="28">
        <v>14</v>
      </c>
    </row>
    <row r="25" spans="1:9" ht="13.5">
      <c r="A25" s="1" t="s">
        <v>126</v>
      </c>
      <c r="B25" s="27">
        <v>33</v>
      </c>
      <c r="C25" s="38">
        <v>44</v>
      </c>
      <c r="D25" s="28">
        <v>29</v>
      </c>
      <c r="E25" s="27">
        <v>33</v>
      </c>
      <c r="F25" s="38">
        <v>32</v>
      </c>
      <c r="G25" s="39">
        <v>4</v>
      </c>
      <c r="H25" s="39">
        <v>13</v>
      </c>
      <c r="I25" s="28">
        <v>18</v>
      </c>
    </row>
    <row r="26" spans="1:9" ht="13.5">
      <c r="A26" s="1" t="s">
        <v>127</v>
      </c>
      <c r="B26" s="27">
        <v>43</v>
      </c>
      <c r="C26" s="38">
        <v>43</v>
      </c>
      <c r="D26" s="28">
        <v>45</v>
      </c>
      <c r="E26" s="27">
        <v>44</v>
      </c>
      <c r="F26" s="38">
        <v>34</v>
      </c>
      <c r="G26" s="39">
        <v>15</v>
      </c>
      <c r="H26" s="39">
        <v>12</v>
      </c>
      <c r="I26" s="28">
        <v>20</v>
      </c>
    </row>
    <row r="27" spans="1:9" ht="13.5">
      <c r="A27" s="1" t="s">
        <v>128</v>
      </c>
      <c r="B27" s="27">
        <v>18</v>
      </c>
      <c r="C27" s="38">
        <v>17</v>
      </c>
      <c r="D27" s="28">
        <v>40</v>
      </c>
      <c r="E27" s="27">
        <v>18</v>
      </c>
      <c r="F27" s="38">
        <v>15</v>
      </c>
      <c r="G27" s="39">
        <v>9</v>
      </c>
      <c r="H27" s="39">
        <v>14</v>
      </c>
      <c r="I27" s="28">
        <v>16</v>
      </c>
    </row>
    <row r="28" spans="1:9" ht="13.5">
      <c r="A28" s="1" t="s">
        <v>129</v>
      </c>
      <c r="B28" s="27">
        <v>6</v>
      </c>
      <c r="C28" s="38">
        <v>11</v>
      </c>
      <c r="D28" s="28">
        <v>18</v>
      </c>
      <c r="E28" s="27">
        <v>7</v>
      </c>
      <c r="F28" s="38">
        <v>8</v>
      </c>
      <c r="G28" s="39">
        <v>7</v>
      </c>
      <c r="H28" s="39">
        <v>8</v>
      </c>
      <c r="I28" s="28">
        <v>8</v>
      </c>
    </row>
    <row r="29" spans="1:9" ht="13.5">
      <c r="A29" s="1" t="s">
        <v>177</v>
      </c>
      <c r="B29" s="27">
        <v>12</v>
      </c>
      <c r="C29" s="38">
        <v>34</v>
      </c>
      <c r="D29" s="28">
        <v>47</v>
      </c>
      <c r="E29" s="27">
        <v>12</v>
      </c>
      <c r="F29" s="38">
        <v>19</v>
      </c>
      <c r="G29" s="39">
        <v>8</v>
      </c>
      <c r="H29" s="39">
        <v>25</v>
      </c>
      <c r="I29" s="28">
        <v>16</v>
      </c>
    </row>
    <row r="30" spans="1:9" ht="13.5">
      <c r="A30" s="1" t="s">
        <v>131</v>
      </c>
      <c r="B30" s="27">
        <v>15</v>
      </c>
      <c r="C30" s="38">
        <v>39</v>
      </c>
      <c r="D30" s="28">
        <v>55</v>
      </c>
      <c r="E30" s="27">
        <v>16</v>
      </c>
      <c r="F30" s="38">
        <v>21</v>
      </c>
      <c r="G30" s="39">
        <v>17</v>
      </c>
      <c r="H30" s="39">
        <v>23</v>
      </c>
      <c r="I30" s="28">
        <v>22</v>
      </c>
    </row>
    <row r="31" spans="1:9" ht="13.5">
      <c r="A31" s="1" t="s">
        <v>132</v>
      </c>
      <c r="B31" s="27">
        <v>91</v>
      </c>
      <c r="C31" s="38">
        <v>18</v>
      </c>
      <c r="D31" s="28">
        <v>51</v>
      </c>
      <c r="E31" s="27">
        <v>95</v>
      </c>
      <c r="F31" s="38">
        <v>17</v>
      </c>
      <c r="G31" s="39">
        <v>13</v>
      </c>
      <c r="H31" s="39">
        <v>19</v>
      </c>
      <c r="I31" s="28">
        <v>22</v>
      </c>
    </row>
    <row r="32" spans="1:9" ht="13.5">
      <c r="A32" s="1" t="s">
        <v>133</v>
      </c>
      <c r="B32" s="27">
        <v>5</v>
      </c>
      <c r="C32" s="38">
        <v>19</v>
      </c>
      <c r="D32" s="28">
        <v>12</v>
      </c>
      <c r="E32" s="27">
        <v>4</v>
      </c>
      <c r="F32" s="38">
        <v>10</v>
      </c>
      <c r="G32" s="39">
        <v>7</v>
      </c>
      <c r="H32" s="39">
        <v>6</v>
      </c>
      <c r="I32" s="28">
        <v>7</v>
      </c>
    </row>
    <row r="33" spans="1:9" ht="13.5">
      <c r="A33" s="1" t="s">
        <v>134</v>
      </c>
      <c r="B33" s="27">
        <v>10</v>
      </c>
      <c r="C33" s="38">
        <v>37</v>
      </c>
      <c r="D33" s="28">
        <v>26</v>
      </c>
      <c r="E33" s="27">
        <v>12</v>
      </c>
      <c r="F33" s="38">
        <v>19</v>
      </c>
      <c r="G33" s="39">
        <v>10</v>
      </c>
      <c r="H33" s="39">
        <v>12</v>
      </c>
      <c r="I33" s="28">
        <v>19</v>
      </c>
    </row>
    <row r="34" spans="1:9" ht="13.5">
      <c r="A34" s="1" t="s">
        <v>135</v>
      </c>
      <c r="B34" s="27">
        <v>8</v>
      </c>
      <c r="C34" s="38">
        <v>14</v>
      </c>
      <c r="D34" s="28">
        <v>16</v>
      </c>
      <c r="E34" s="27">
        <v>9</v>
      </c>
      <c r="F34" s="38">
        <v>6</v>
      </c>
      <c r="G34" s="39">
        <v>7</v>
      </c>
      <c r="H34" s="39">
        <v>4</v>
      </c>
      <c r="I34" s="28">
        <v>12</v>
      </c>
    </row>
    <row r="35" spans="1:9" ht="13.5">
      <c r="A35" s="1" t="s">
        <v>136</v>
      </c>
      <c r="B35" s="27">
        <v>4</v>
      </c>
      <c r="C35" s="38">
        <v>3</v>
      </c>
      <c r="D35" s="28">
        <v>19</v>
      </c>
      <c r="E35" s="27">
        <v>5</v>
      </c>
      <c r="F35" s="38">
        <v>4</v>
      </c>
      <c r="G35" s="39">
        <v>3</v>
      </c>
      <c r="H35" s="39">
        <v>2</v>
      </c>
      <c r="I35" s="28">
        <v>8</v>
      </c>
    </row>
    <row r="36" spans="1:9" ht="13.5">
      <c r="A36" s="1" t="s">
        <v>137</v>
      </c>
      <c r="B36" s="27">
        <v>21</v>
      </c>
      <c r="C36" s="38">
        <v>24</v>
      </c>
      <c r="D36" s="28">
        <v>35</v>
      </c>
      <c r="E36" s="27">
        <v>24</v>
      </c>
      <c r="F36" s="38">
        <v>12</v>
      </c>
      <c r="G36" s="39">
        <v>16</v>
      </c>
      <c r="H36" s="39">
        <v>17</v>
      </c>
      <c r="I36" s="28">
        <v>9</v>
      </c>
    </row>
    <row r="37" spans="1:9" ht="13.5">
      <c r="A37" s="1" t="s">
        <v>138</v>
      </c>
      <c r="B37" s="27">
        <v>13</v>
      </c>
      <c r="C37" s="38">
        <v>11</v>
      </c>
      <c r="D37" s="28">
        <v>13</v>
      </c>
      <c r="E37" s="27">
        <v>14</v>
      </c>
      <c r="F37" s="38">
        <v>5</v>
      </c>
      <c r="G37" s="39">
        <v>4</v>
      </c>
      <c r="H37" s="39">
        <v>10</v>
      </c>
      <c r="I37" s="28">
        <v>5</v>
      </c>
    </row>
    <row r="38" spans="1:9" ht="13.5">
      <c r="A38" s="9" t="s">
        <v>0</v>
      </c>
      <c r="B38" s="23">
        <f aca="true" t="shared" si="0" ref="B38:I38">SUM(B6:B37)</f>
        <v>824</v>
      </c>
      <c r="C38" s="23">
        <f t="shared" si="0"/>
        <v>820</v>
      </c>
      <c r="D38" s="23">
        <f t="shared" si="0"/>
        <v>1052</v>
      </c>
      <c r="E38" s="23">
        <f t="shared" si="0"/>
        <v>873</v>
      </c>
      <c r="F38" s="23">
        <f t="shared" si="0"/>
        <v>564</v>
      </c>
      <c r="G38" s="23">
        <f t="shared" si="0"/>
        <v>270</v>
      </c>
      <c r="H38" s="23">
        <f t="shared" si="0"/>
        <v>419</v>
      </c>
      <c r="I38" s="23">
        <f t="shared" si="0"/>
        <v>512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zoomScalePageLayoutView="0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7" sqref="L27"/>
    </sheetView>
  </sheetViews>
  <sheetFormatPr defaultColWidth="9.140625" defaultRowHeight="12.75"/>
  <cols>
    <col min="1" max="1" width="11.00390625" style="22" customWidth="1"/>
    <col min="2" max="3" width="7.7109375" style="16" customWidth="1"/>
    <col min="4" max="4" width="12.57421875" style="16" bestFit="1" customWidth="1"/>
    <col min="5" max="5" width="14.28125" style="16" bestFit="1" customWidth="1"/>
    <col min="6" max="9" width="7.7109375" style="16" customWidth="1"/>
    <col min="10" max="10" width="8.421875" style="16" customWidth="1"/>
    <col min="11" max="16384" width="9.140625" style="16" customWidth="1"/>
  </cols>
  <sheetData>
    <row r="1" spans="1:10" ht="13.5">
      <c r="A1" s="77"/>
      <c r="B1" s="127" t="s">
        <v>27</v>
      </c>
      <c r="C1" s="128"/>
      <c r="D1" s="129"/>
      <c r="E1" s="29" t="s">
        <v>20</v>
      </c>
      <c r="F1" s="136"/>
      <c r="G1" s="140"/>
      <c r="H1" s="140"/>
      <c r="I1" s="140"/>
      <c r="J1" s="137"/>
    </row>
    <row r="2" spans="1:10" ht="13.5">
      <c r="A2" s="63"/>
      <c r="B2" s="117" t="s">
        <v>22</v>
      </c>
      <c r="C2" s="118"/>
      <c r="D2" s="119"/>
      <c r="E2" s="8" t="s">
        <v>29</v>
      </c>
      <c r="F2" s="120" t="s">
        <v>14</v>
      </c>
      <c r="G2" s="121"/>
      <c r="H2" s="121"/>
      <c r="I2" s="121"/>
      <c r="J2" s="122"/>
    </row>
    <row r="3" spans="1:10" s="32" customFormat="1" ht="13.5">
      <c r="A3" s="33"/>
      <c r="B3" s="136" t="s">
        <v>28</v>
      </c>
      <c r="C3" s="137"/>
      <c r="D3" s="69" t="s">
        <v>28</v>
      </c>
      <c r="E3" s="12" t="s">
        <v>28</v>
      </c>
      <c r="F3" s="120" t="s">
        <v>15</v>
      </c>
      <c r="G3" s="121"/>
      <c r="H3" s="121"/>
      <c r="I3" s="121"/>
      <c r="J3" s="122"/>
    </row>
    <row r="4" spans="1:10" ht="13.5" customHeight="1">
      <c r="A4" s="34"/>
      <c r="B4" s="138" t="s">
        <v>86</v>
      </c>
      <c r="C4" s="139"/>
      <c r="D4" s="70" t="s">
        <v>87</v>
      </c>
      <c r="E4" s="12" t="s">
        <v>89</v>
      </c>
      <c r="F4" s="13"/>
      <c r="G4" s="14"/>
      <c r="H4" s="14"/>
      <c r="I4" s="14"/>
      <c r="J4" s="15"/>
    </row>
    <row r="5" spans="1:10" s="17" customFormat="1" ht="87.75" customHeight="1" thickBot="1">
      <c r="A5" s="35" t="s">
        <v>16</v>
      </c>
      <c r="B5" s="6" t="s">
        <v>86</v>
      </c>
      <c r="C5" s="7" t="s">
        <v>88</v>
      </c>
      <c r="D5" s="6" t="s">
        <v>87</v>
      </c>
      <c r="E5" s="6" t="s">
        <v>89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107</v>
      </c>
      <c r="B7" s="36">
        <v>40</v>
      </c>
      <c r="C7" s="25">
        <v>14</v>
      </c>
      <c r="D7" s="72">
        <v>47</v>
      </c>
      <c r="E7" s="24">
        <v>44</v>
      </c>
      <c r="F7" s="25">
        <v>546</v>
      </c>
      <c r="G7" s="25">
        <v>2</v>
      </c>
      <c r="H7" s="49">
        <f>IF(G7&lt;&gt;0,G7+F7,"")</f>
        <v>548</v>
      </c>
      <c r="I7" s="25">
        <v>60</v>
      </c>
      <c r="J7" s="26">
        <f>IF(I7&lt;&gt;0,I7/H7,"")</f>
        <v>0.10948905109489052</v>
      </c>
    </row>
    <row r="8" spans="1:10" s="21" customFormat="1" ht="13.5">
      <c r="A8" s="1" t="s">
        <v>108</v>
      </c>
      <c r="B8" s="38">
        <v>45</v>
      </c>
      <c r="C8" s="28">
        <v>25</v>
      </c>
      <c r="D8" s="73">
        <v>62</v>
      </c>
      <c r="E8" s="27">
        <v>60</v>
      </c>
      <c r="F8" s="28">
        <v>672</v>
      </c>
      <c r="G8" s="28">
        <v>0</v>
      </c>
      <c r="H8" s="50">
        <v>672</v>
      </c>
      <c r="I8" s="28">
        <v>81</v>
      </c>
      <c r="J8" s="26">
        <f aca="true" t="shared" si="0" ref="J8:J34">IF(I8&lt;&gt;0,I8/H8,"")</f>
        <v>0.12053571428571429</v>
      </c>
    </row>
    <row r="9" spans="1:10" s="21" customFormat="1" ht="13.5">
      <c r="A9" s="1" t="s">
        <v>109</v>
      </c>
      <c r="B9" s="38">
        <v>86</v>
      </c>
      <c r="C9" s="28">
        <v>27</v>
      </c>
      <c r="D9" s="73">
        <v>104</v>
      </c>
      <c r="E9" s="27">
        <v>107</v>
      </c>
      <c r="F9" s="28">
        <v>823</v>
      </c>
      <c r="G9" s="28">
        <v>7</v>
      </c>
      <c r="H9" s="50">
        <f aca="true" t="shared" si="1" ref="H9:H33">IF(G9&lt;&gt;0,G9+F9,"")</f>
        <v>830</v>
      </c>
      <c r="I9" s="28">
        <v>130</v>
      </c>
      <c r="J9" s="26">
        <f t="shared" si="0"/>
        <v>0.1566265060240964</v>
      </c>
    </row>
    <row r="10" spans="1:10" s="21" customFormat="1" ht="13.5">
      <c r="A10" s="1" t="s">
        <v>110</v>
      </c>
      <c r="B10" s="38">
        <v>39</v>
      </c>
      <c r="C10" s="28">
        <v>25</v>
      </c>
      <c r="D10" s="73">
        <v>58</v>
      </c>
      <c r="E10" s="27">
        <v>58</v>
      </c>
      <c r="F10" s="28">
        <v>640</v>
      </c>
      <c r="G10" s="28">
        <v>0</v>
      </c>
      <c r="H10" s="50">
        <v>640</v>
      </c>
      <c r="I10" s="28">
        <v>73</v>
      </c>
      <c r="J10" s="26">
        <f t="shared" si="0"/>
        <v>0.1140625</v>
      </c>
    </row>
    <row r="11" spans="1:10" s="21" customFormat="1" ht="13.5">
      <c r="A11" s="1" t="s">
        <v>111</v>
      </c>
      <c r="B11" s="38">
        <v>44</v>
      </c>
      <c r="C11" s="28">
        <v>35</v>
      </c>
      <c r="D11" s="73">
        <v>67</v>
      </c>
      <c r="E11" s="27">
        <v>66</v>
      </c>
      <c r="F11" s="28">
        <v>517</v>
      </c>
      <c r="G11" s="28">
        <v>1</v>
      </c>
      <c r="H11" s="50">
        <f t="shared" si="1"/>
        <v>518</v>
      </c>
      <c r="I11" s="28">
        <v>91</v>
      </c>
      <c r="J11" s="26">
        <f t="shared" si="0"/>
        <v>0.17567567567567569</v>
      </c>
    </row>
    <row r="12" spans="1:10" s="21" customFormat="1" ht="13.5">
      <c r="A12" s="1" t="s">
        <v>112</v>
      </c>
      <c r="B12" s="38">
        <v>64</v>
      </c>
      <c r="C12" s="28">
        <v>28</v>
      </c>
      <c r="D12" s="73">
        <v>77</v>
      </c>
      <c r="E12" s="27">
        <v>79</v>
      </c>
      <c r="F12" s="28">
        <v>843</v>
      </c>
      <c r="G12" s="28">
        <v>6</v>
      </c>
      <c r="H12" s="50">
        <f t="shared" si="1"/>
        <v>849</v>
      </c>
      <c r="I12" s="28">
        <v>115</v>
      </c>
      <c r="J12" s="26">
        <f t="shared" si="0"/>
        <v>0.1354534746760895</v>
      </c>
    </row>
    <row r="13" spans="1:10" s="21" customFormat="1" ht="13.5">
      <c r="A13" s="1" t="s">
        <v>113</v>
      </c>
      <c r="B13" s="38">
        <v>84</v>
      </c>
      <c r="C13" s="28">
        <v>21</v>
      </c>
      <c r="D13" s="73">
        <v>96</v>
      </c>
      <c r="E13" s="27">
        <v>92</v>
      </c>
      <c r="F13" s="28">
        <v>564</v>
      </c>
      <c r="G13" s="28">
        <v>4</v>
      </c>
      <c r="H13" s="50">
        <f t="shared" si="1"/>
        <v>568</v>
      </c>
      <c r="I13" s="28">
        <v>120</v>
      </c>
      <c r="J13" s="26">
        <f t="shared" si="0"/>
        <v>0.2112676056338028</v>
      </c>
    </row>
    <row r="14" spans="1:10" s="21" customFormat="1" ht="13.5">
      <c r="A14" s="1" t="s">
        <v>114</v>
      </c>
      <c r="B14" s="38">
        <v>136</v>
      </c>
      <c r="C14" s="28">
        <v>50</v>
      </c>
      <c r="D14" s="73">
        <v>170</v>
      </c>
      <c r="E14" s="27">
        <v>163</v>
      </c>
      <c r="F14" s="28">
        <v>963</v>
      </c>
      <c r="G14" s="28">
        <v>8</v>
      </c>
      <c r="H14" s="50">
        <f t="shared" si="1"/>
        <v>971</v>
      </c>
      <c r="I14" s="28">
        <v>227</v>
      </c>
      <c r="J14" s="26">
        <f t="shared" si="0"/>
        <v>0.23377960865087538</v>
      </c>
    </row>
    <row r="15" spans="1:10" s="21" customFormat="1" ht="13.5">
      <c r="A15" s="1" t="s">
        <v>115</v>
      </c>
      <c r="B15" s="38">
        <v>101</v>
      </c>
      <c r="C15" s="28">
        <v>41</v>
      </c>
      <c r="D15" s="73">
        <v>126</v>
      </c>
      <c r="E15" s="27">
        <v>125</v>
      </c>
      <c r="F15" s="28">
        <v>964</v>
      </c>
      <c r="G15" s="28">
        <v>7</v>
      </c>
      <c r="H15" s="50">
        <f t="shared" si="1"/>
        <v>971</v>
      </c>
      <c r="I15" s="28">
        <v>188</v>
      </c>
      <c r="J15" s="26">
        <f t="shared" si="0"/>
        <v>0.19361483007209063</v>
      </c>
    </row>
    <row r="16" spans="1:10" s="21" customFormat="1" ht="13.5">
      <c r="A16" s="1" t="s">
        <v>116</v>
      </c>
      <c r="B16" s="38">
        <v>36</v>
      </c>
      <c r="C16" s="28">
        <v>15</v>
      </c>
      <c r="D16" s="73">
        <v>45</v>
      </c>
      <c r="E16" s="27">
        <v>45</v>
      </c>
      <c r="F16" s="28">
        <v>506</v>
      </c>
      <c r="G16" s="28">
        <v>4</v>
      </c>
      <c r="H16" s="50">
        <f t="shared" si="1"/>
        <v>510</v>
      </c>
      <c r="I16" s="28">
        <v>63</v>
      </c>
      <c r="J16" s="26">
        <f t="shared" si="0"/>
        <v>0.12352941176470589</v>
      </c>
    </row>
    <row r="17" spans="1:10" s="21" customFormat="1" ht="13.5">
      <c r="A17" s="1" t="s">
        <v>117</v>
      </c>
      <c r="B17" s="38">
        <v>104</v>
      </c>
      <c r="C17" s="28">
        <v>58</v>
      </c>
      <c r="D17" s="73">
        <v>152</v>
      </c>
      <c r="E17" s="27">
        <v>142</v>
      </c>
      <c r="F17" s="28">
        <v>908</v>
      </c>
      <c r="G17" s="28">
        <v>2</v>
      </c>
      <c r="H17" s="50">
        <f t="shared" si="1"/>
        <v>910</v>
      </c>
      <c r="I17" s="28">
        <v>204</v>
      </c>
      <c r="J17" s="26">
        <f t="shared" si="0"/>
        <v>0.22417582417582418</v>
      </c>
    </row>
    <row r="18" spans="1:10" s="21" customFormat="1" ht="13.5">
      <c r="A18" s="1" t="s">
        <v>118</v>
      </c>
      <c r="B18" s="38">
        <v>28</v>
      </c>
      <c r="C18" s="28">
        <v>12</v>
      </c>
      <c r="D18" s="73">
        <v>30</v>
      </c>
      <c r="E18" s="27">
        <v>32</v>
      </c>
      <c r="F18" s="28">
        <v>376</v>
      </c>
      <c r="G18" s="28">
        <v>2</v>
      </c>
      <c r="H18" s="50">
        <f t="shared" si="1"/>
        <v>378</v>
      </c>
      <c r="I18" s="28">
        <v>50</v>
      </c>
      <c r="J18" s="26">
        <f t="shared" si="0"/>
        <v>0.13227513227513227</v>
      </c>
    </row>
    <row r="19" spans="1:10" s="21" customFormat="1" ht="13.5">
      <c r="A19" s="1" t="s">
        <v>119</v>
      </c>
      <c r="B19" s="38">
        <v>66</v>
      </c>
      <c r="C19" s="28">
        <v>21</v>
      </c>
      <c r="D19" s="73">
        <v>76</v>
      </c>
      <c r="E19" s="27">
        <v>75</v>
      </c>
      <c r="F19" s="28">
        <v>601</v>
      </c>
      <c r="G19" s="28">
        <v>8</v>
      </c>
      <c r="H19" s="50">
        <f t="shared" si="1"/>
        <v>609</v>
      </c>
      <c r="I19" s="28">
        <v>110</v>
      </c>
      <c r="J19" s="26">
        <f t="shared" si="0"/>
        <v>0.180623973727422</v>
      </c>
    </row>
    <row r="20" spans="1:10" s="21" customFormat="1" ht="13.5">
      <c r="A20" s="1" t="s">
        <v>120</v>
      </c>
      <c r="B20" s="38">
        <v>47</v>
      </c>
      <c r="C20" s="28">
        <v>25</v>
      </c>
      <c r="D20" s="73">
        <v>59</v>
      </c>
      <c r="E20" s="27">
        <v>60</v>
      </c>
      <c r="F20" s="28">
        <v>635</v>
      </c>
      <c r="G20" s="28">
        <v>2</v>
      </c>
      <c r="H20" s="50">
        <f t="shared" si="1"/>
        <v>637</v>
      </c>
      <c r="I20" s="28">
        <v>88</v>
      </c>
      <c r="J20" s="26">
        <f t="shared" si="0"/>
        <v>0.13814756671899528</v>
      </c>
    </row>
    <row r="21" spans="1:10" s="21" customFormat="1" ht="13.5">
      <c r="A21" s="1" t="s">
        <v>121</v>
      </c>
      <c r="B21" s="38">
        <v>55</v>
      </c>
      <c r="C21" s="28">
        <v>24</v>
      </c>
      <c r="D21" s="73">
        <v>72</v>
      </c>
      <c r="E21" s="27">
        <v>72</v>
      </c>
      <c r="F21" s="28">
        <v>550</v>
      </c>
      <c r="G21" s="28">
        <v>0</v>
      </c>
      <c r="H21" s="50">
        <v>550</v>
      </c>
      <c r="I21" s="28">
        <v>94</v>
      </c>
      <c r="J21" s="26">
        <f t="shared" si="0"/>
        <v>0.1709090909090909</v>
      </c>
    </row>
    <row r="22" spans="1:10" s="21" customFormat="1" ht="13.5">
      <c r="A22" s="1" t="s">
        <v>122</v>
      </c>
      <c r="B22" s="38">
        <v>60</v>
      </c>
      <c r="C22" s="28">
        <v>38</v>
      </c>
      <c r="D22" s="73">
        <v>91</v>
      </c>
      <c r="E22" s="27">
        <v>92</v>
      </c>
      <c r="F22" s="28">
        <v>664</v>
      </c>
      <c r="G22" s="28">
        <v>4</v>
      </c>
      <c r="H22" s="50">
        <f t="shared" si="1"/>
        <v>668</v>
      </c>
      <c r="I22" s="28">
        <v>118</v>
      </c>
      <c r="J22" s="26">
        <f t="shared" si="0"/>
        <v>0.17664670658682635</v>
      </c>
    </row>
    <row r="23" spans="1:10" s="21" customFormat="1" ht="13.5">
      <c r="A23" s="1" t="s">
        <v>123</v>
      </c>
      <c r="B23" s="38">
        <v>84</v>
      </c>
      <c r="C23" s="28">
        <v>28</v>
      </c>
      <c r="D23" s="73">
        <v>91</v>
      </c>
      <c r="E23" s="27">
        <v>91</v>
      </c>
      <c r="F23" s="28">
        <v>845</v>
      </c>
      <c r="G23" s="28">
        <v>4</v>
      </c>
      <c r="H23" s="50">
        <f t="shared" si="1"/>
        <v>849</v>
      </c>
      <c r="I23" s="28">
        <v>135</v>
      </c>
      <c r="J23" s="26">
        <f t="shared" si="0"/>
        <v>0.15901060070671377</v>
      </c>
    </row>
    <row r="24" spans="1:10" s="21" customFormat="1" ht="13.5">
      <c r="A24" s="1" t="s">
        <v>124</v>
      </c>
      <c r="B24" s="38">
        <v>33</v>
      </c>
      <c r="C24" s="28">
        <v>29</v>
      </c>
      <c r="D24" s="73">
        <v>58</v>
      </c>
      <c r="E24" s="27">
        <v>55</v>
      </c>
      <c r="F24" s="28">
        <v>560</v>
      </c>
      <c r="G24" s="28">
        <v>6</v>
      </c>
      <c r="H24" s="50">
        <f t="shared" si="1"/>
        <v>566</v>
      </c>
      <c r="I24" s="28">
        <v>68</v>
      </c>
      <c r="J24" s="26">
        <f t="shared" si="0"/>
        <v>0.12014134275618374</v>
      </c>
    </row>
    <row r="25" spans="1:10" s="21" customFormat="1" ht="13.5">
      <c r="A25" s="1" t="s">
        <v>125</v>
      </c>
      <c r="B25" s="38">
        <v>56</v>
      </c>
      <c r="C25" s="28">
        <v>33</v>
      </c>
      <c r="D25" s="73">
        <v>74</v>
      </c>
      <c r="E25" s="27">
        <v>79</v>
      </c>
      <c r="F25" s="28">
        <v>804</v>
      </c>
      <c r="G25" s="28">
        <v>2</v>
      </c>
      <c r="H25" s="50">
        <f t="shared" si="1"/>
        <v>806</v>
      </c>
      <c r="I25" s="28">
        <v>102</v>
      </c>
      <c r="J25" s="26">
        <f t="shared" si="0"/>
        <v>0.12655086848635236</v>
      </c>
    </row>
    <row r="26" spans="1:10" s="21" customFormat="1" ht="13.5">
      <c r="A26" s="1" t="s">
        <v>126</v>
      </c>
      <c r="B26" s="38">
        <v>66</v>
      </c>
      <c r="C26" s="28">
        <v>28</v>
      </c>
      <c r="D26" s="73">
        <v>77</v>
      </c>
      <c r="E26" s="27">
        <v>76</v>
      </c>
      <c r="F26" s="28">
        <v>846</v>
      </c>
      <c r="G26" s="28">
        <v>4</v>
      </c>
      <c r="H26" s="50">
        <f t="shared" si="1"/>
        <v>850</v>
      </c>
      <c r="I26" s="28">
        <v>123</v>
      </c>
      <c r="J26" s="26">
        <f t="shared" si="0"/>
        <v>0.14470588235294118</v>
      </c>
    </row>
    <row r="27" spans="1:10" s="21" customFormat="1" ht="13.5">
      <c r="A27" s="1" t="s">
        <v>127</v>
      </c>
      <c r="B27" s="38">
        <v>86</v>
      </c>
      <c r="C27" s="28">
        <v>33</v>
      </c>
      <c r="D27" s="73">
        <v>110</v>
      </c>
      <c r="E27" s="27">
        <v>108</v>
      </c>
      <c r="F27" s="28">
        <v>973</v>
      </c>
      <c r="G27" s="28">
        <v>5</v>
      </c>
      <c r="H27" s="50">
        <f t="shared" si="1"/>
        <v>978</v>
      </c>
      <c r="I27" s="28">
        <v>154</v>
      </c>
      <c r="J27" s="26">
        <f t="shared" si="0"/>
        <v>0.1574642126789366</v>
      </c>
    </row>
    <row r="28" spans="1:10" s="21" customFormat="1" ht="13.5">
      <c r="A28" s="1" t="s">
        <v>128</v>
      </c>
      <c r="B28" s="38">
        <v>58</v>
      </c>
      <c r="C28" s="28">
        <v>26</v>
      </c>
      <c r="D28" s="73">
        <v>72</v>
      </c>
      <c r="E28" s="27">
        <v>68</v>
      </c>
      <c r="F28" s="28">
        <v>907</v>
      </c>
      <c r="G28" s="28">
        <v>1</v>
      </c>
      <c r="H28" s="50">
        <f t="shared" si="1"/>
        <v>908</v>
      </c>
      <c r="I28" s="28">
        <v>95</v>
      </c>
      <c r="J28" s="26">
        <f t="shared" si="0"/>
        <v>0.10462555066079295</v>
      </c>
    </row>
    <row r="29" spans="1:10" s="21" customFormat="1" ht="13.5">
      <c r="A29" s="1" t="s">
        <v>129</v>
      </c>
      <c r="B29" s="38">
        <v>31</v>
      </c>
      <c r="C29" s="28">
        <v>16</v>
      </c>
      <c r="D29" s="73">
        <v>40</v>
      </c>
      <c r="E29" s="27">
        <v>42</v>
      </c>
      <c r="F29" s="28">
        <v>99</v>
      </c>
      <c r="G29" s="28">
        <v>0</v>
      </c>
      <c r="H29" s="50">
        <v>99</v>
      </c>
      <c r="I29" s="28">
        <v>58</v>
      </c>
      <c r="J29" s="26">
        <f t="shared" si="0"/>
        <v>0.5858585858585859</v>
      </c>
    </row>
    <row r="30" spans="1:10" s="21" customFormat="1" ht="13.5">
      <c r="A30" s="1" t="s">
        <v>177</v>
      </c>
      <c r="B30" s="38">
        <v>61</v>
      </c>
      <c r="C30" s="28">
        <v>31</v>
      </c>
      <c r="D30" s="73">
        <v>82</v>
      </c>
      <c r="E30" s="27">
        <v>77</v>
      </c>
      <c r="F30" s="28">
        <v>683</v>
      </c>
      <c r="G30" s="28">
        <v>7</v>
      </c>
      <c r="H30" s="50">
        <f t="shared" si="1"/>
        <v>690</v>
      </c>
      <c r="I30" s="28">
        <v>112</v>
      </c>
      <c r="J30" s="26">
        <f t="shared" si="0"/>
        <v>0.16231884057971013</v>
      </c>
    </row>
    <row r="31" spans="1:10" s="21" customFormat="1" ht="13.5">
      <c r="A31" s="1" t="s">
        <v>131</v>
      </c>
      <c r="B31" s="38">
        <v>60</v>
      </c>
      <c r="C31" s="28">
        <v>42</v>
      </c>
      <c r="D31" s="73">
        <v>91</v>
      </c>
      <c r="E31" s="27">
        <v>89</v>
      </c>
      <c r="F31" s="28">
        <v>602</v>
      </c>
      <c r="G31" s="28">
        <v>4</v>
      </c>
      <c r="H31" s="50">
        <f t="shared" si="1"/>
        <v>606</v>
      </c>
      <c r="I31" s="28">
        <v>127</v>
      </c>
      <c r="J31" s="26">
        <f t="shared" si="0"/>
        <v>0.20957095709570958</v>
      </c>
    </row>
    <row r="32" spans="1:10" s="21" customFormat="1" ht="13.5">
      <c r="A32" s="1" t="s">
        <v>132</v>
      </c>
      <c r="B32" s="38">
        <v>110</v>
      </c>
      <c r="C32" s="28">
        <v>100</v>
      </c>
      <c r="D32" s="73">
        <v>197</v>
      </c>
      <c r="E32" s="27">
        <v>195</v>
      </c>
      <c r="F32" s="28">
        <v>883</v>
      </c>
      <c r="G32" s="28">
        <v>29</v>
      </c>
      <c r="H32" s="50">
        <f t="shared" si="1"/>
        <v>912</v>
      </c>
      <c r="I32" s="28">
        <v>236</v>
      </c>
      <c r="J32" s="26">
        <f t="shared" si="0"/>
        <v>0.25877192982456143</v>
      </c>
    </row>
    <row r="33" spans="1:10" s="21" customFormat="1" ht="13.5">
      <c r="A33" s="1" t="s">
        <v>133</v>
      </c>
      <c r="B33" s="38">
        <v>22</v>
      </c>
      <c r="C33" s="28">
        <v>14</v>
      </c>
      <c r="D33" s="73">
        <v>32</v>
      </c>
      <c r="E33" s="27">
        <v>31</v>
      </c>
      <c r="F33" s="28">
        <v>221</v>
      </c>
      <c r="G33" s="28">
        <v>3</v>
      </c>
      <c r="H33" s="50">
        <f t="shared" si="1"/>
        <v>224</v>
      </c>
      <c r="I33" s="28">
        <v>42</v>
      </c>
      <c r="J33" s="26">
        <f t="shared" si="0"/>
        <v>0.1875</v>
      </c>
    </row>
    <row r="34" spans="1:10" s="21" customFormat="1" ht="13.5">
      <c r="A34" s="1" t="s">
        <v>134</v>
      </c>
      <c r="B34" s="38">
        <v>54</v>
      </c>
      <c r="C34" s="28">
        <v>43</v>
      </c>
      <c r="D34" s="73">
        <v>85</v>
      </c>
      <c r="E34" s="27">
        <v>83</v>
      </c>
      <c r="F34" s="28">
        <v>333</v>
      </c>
      <c r="G34" s="28">
        <v>14</v>
      </c>
      <c r="H34" s="50">
        <f>IF(G34&lt;&gt;0,G34+F34,"")</f>
        <v>347</v>
      </c>
      <c r="I34" s="28">
        <v>114</v>
      </c>
      <c r="J34" s="26">
        <f t="shared" si="0"/>
        <v>0.3285302593659942</v>
      </c>
    </row>
    <row r="35" spans="1:10" s="21" customFormat="1" ht="13.5">
      <c r="A35" s="1" t="s">
        <v>135</v>
      </c>
      <c r="B35" s="38">
        <v>18</v>
      </c>
      <c r="C35" s="28">
        <v>14</v>
      </c>
      <c r="D35" s="73">
        <v>30</v>
      </c>
      <c r="E35" s="27">
        <v>32</v>
      </c>
      <c r="F35" s="28">
        <v>212</v>
      </c>
      <c r="G35" s="28">
        <v>1</v>
      </c>
      <c r="H35" s="50">
        <f>IF(G35&lt;&gt;0,G35+F35,"")</f>
        <v>213</v>
      </c>
      <c r="I35" s="28">
        <v>45</v>
      </c>
      <c r="J35" s="26">
        <f>IF(I35&lt;&gt;0,I35/H35,"")</f>
        <v>0.2112676056338028</v>
      </c>
    </row>
    <row r="36" spans="1:10" s="21" customFormat="1" ht="13.5">
      <c r="A36" s="1" t="s">
        <v>136</v>
      </c>
      <c r="B36" s="38">
        <v>17</v>
      </c>
      <c r="C36" s="28">
        <v>5</v>
      </c>
      <c r="D36" s="73">
        <v>23</v>
      </c>
      <c r="E36" s="27">
        <v>22</v>
      </c>
      <c r="F36" s="28">
        <v>159</v>
      </c>
      <c r="G36" s="28">
        <v>0</v>
      </c>
      <c r="H36" s="50">
        <v>159</v>
      </c>
      <c r="I36" s="28">
        <v>29</v>
      </c>
      <c r="J36" s="26">
        <f>IF(I36&lt;&gt;0,I36/H36,"")</f>
        <v>0.18238993710691823</v>
      </c>
    </row>
    <row r="37" spans="1:10" s="21" customFormat="1" ht="13.5">
      <c r="A37" s="1" t="s">
        <v>137</v>
      </c>
      <c r="B37" s="38">
        <v>44</v>
      </c>
      <c r="C37" s="28">
        <v>27</v>
      </c>
      <c r="D37" s="73">
        <v>67</v>
      </c>
      <c r="E37" s="27">
        <v>67</v>
      </c>
      <c r="F37" s="28">
        <v>390</v>
      </c>
      <c r="G37" s="28">
        <v>1</v>
      </c>
      <c r="H37" s="50">
        <f>IF(G37&lt;&gt;0,G37+F37,"")</f>
        <v>391</v>
      </c>
      <c r="I37" s="28">
        <v>88</v>
      </c>
      <c r="J37" s="26">
        <f>IF(I37&lt;&gt;0,I37/H37,"")</f>
        <v>0.22506393861892582</v>
      </c>
    </row>
    <row r="38" spans="1:10" s="21" customFormat="1" ht="13.5">
      <c r="A38" s="1" t="s">
        <v>138</v>
      </c>
      <c r="B38" s="38">
        <v>22</v>
      </c>
      <c r="C38" s="28">
        <v>14</v>
      </c>
      <c r="D38" s="73">
        <v>33</v>
      </c>
      <c r="E38" s="27">
        <v>34</v>
      </c>
      <c r="F38" s="28">
        <v>172</v>
      </c>
      <c r="G38" s="28">
        <v>5</v>
      </c>
      <c r="H38" s="50">
        <f>IF(G38&lt;&gt;0,G38+F38,"")</f>
        <v>177</v>
      </c>
      <c r="I38" s="28">
        <v>49</v>
      </c>
      <c r="J38" s="105">
        <f>IF(I38&lt;&gt;0,I38/H38,"")</f>
        <v>0.2768361581920904</v>
      </c>
    </row>
    <row r="39" spans="1:10" ht="13.5">
      <c r="A39" s="9" t="s">
        <v>0</v>
      </c>
      <c r="B39" s="23">
        <f aca="true" t="shared" si="2" ref="B39:I39">SUM(B7:B38)</f>
        <v>1857</v>
      </c>
      <c r="C39" s="23">
        <f t="shared" si="2"/>
        <v>942</v>
      </c>
      <c r="D39" s="23">
        <f t="shared" si="2"/>
        <v>2494</v>
      </c>
      <c r="E39" s="23">
        <f t="shared" si="2"/>
        <v>2461</v>
      </c>
      <c r="F39" s="23">
        <f t="shared" si="2"/>
        <v>19461</v>
      </c>
      <c r="G39" s="23">
        <f t="shared" si="2"/>
        <v>143</v>
      </c>
      <c r="H39" s="23">
        <f t="shared" si="2"/>
        <v>19604</v>
      </c>
      <c r="I39" s="23">
        <f t="shared" si="2"/>
        <v>3389</v>
      </c>
      <c r="J39" s="108">
        <f>IF(I39&lt;&gt;0,I39/H39,"")</f>
        <v>0.17287288308508467</v>
      </c>
    </row>
    <row r="40" spans="1:9" ht="13.5">
      <c r="A40" s="40"/>
      <c r="F40" s="135" t="s">
        <v>54</v>
      </c>
      <c r="G40" s="135"/>
      <c r="H40" s="135"/>
      <c r="I40" s="107">
        <v>725</v>
      </c>
    </row>
  </sheetData>
  <sheetProtection selectLockedCells="1"/>
  <mergeCells count="8">
    <mergeCell ref="F40:H40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pane xSplit="1" ySplit="6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9" sqref="I39"/>
    </sheetView>
  </sheetViews>
  <sheetFormatPr defaultColWidth="9.140625" defaultRowHeight="12.75"/>
  <cols>
    <col min="1" max="1" width="10.28125" style="22" bestFit="1" customWidth="1"/>
    <col min="2" max="11" width="7.7109375" style="16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10" ht="13.5">
      <c r="A1" s="30"/>
      <c r="B1" s="136"/>
      <c r="C1" s="140"/>
      <c r="D1" s="140"/>
      <c r="E1" s="140"/>
      <c r="F1" s="140"/>
      <c r="G1" s="140"/>
      <c r="H1" s="123" t="s">
        <v>32</v>
      </c>
      <c r="I1" s="123"/>
      <c r="J1" s="123"/>
    </row>
    <row r="2" spans="1:10" s="32" customFormat="1" ht="13.5">
      <c r="A2" s="31"/>
      <c r="B2" s="117" t="s">
        <v>100</v>
      </c>
      <c r="C2" s="118"/>
      <c r="D2" s="118"/>
      <c r="E2" s="118"/>
      <c r="F2" s="118"/>
      <c r="G2" s="118"/>
      <c r="H2" s="120" t="s">
        <v>33</v>
      </c>
      <c r="I2" s="121"/>
      <c r="J2" s="122"/>
    </row>
    <row r="3" spans="1:10" s="32" customFormat="1" ht="13.5">
      <c r="A3" s="31"/>
      <c r="B3" s="141" t="s">
        <v>26</v>
      </c>
      <c r="C3" s="142"/>
      <c r="D3" s="141" t="s">
        <v>17</v>
      </c>
      <c r="E3" s="142"/>
      <c r="F3" s="141" t="s">
        <v>18</v>
      </c>
      <c r="G3" s="142"/>
      <c r="H3" s="84" t="s">
        <v>90</v>
      </c>
      <c r="I3" s="141" t="s">
        <v>49</v>
      </c>
      <c r="J3" s="142"/>
    </row>
    <row r="4" spans="1:10" ht="13.5">
      <c r="A4" s="42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184</v>
      </c>
      <c r="H4" s="2" t="s">
        <v>4</v>
      </c>
      <c r="I4" s="2" t="s">
        <v>3</v>
      </c>
      <c r="J4" s="2" t="s">
        <v>4</v>
      </c>
    </row>
    <row r="5" spans="1:10" s="17" customFormat="1" ht="87.75" customHeight="1" thickBot="1">
      <c r="A5" s="43" t="s">
        <v>16</v>
      </c>
      <c r="B5" s="4" t="s">
        <v>101</v>
      </c>
      <c r="C5" s="4" t="s">
        <v>102</v>
      </c>
      <c r="D5" s="5" t="s">
        <v>103</v>
      </c>
      <c r="E5" s="5" t="s">
        <v>104</v>
      </c>
      <c r="F5" s="5" t="s">
        <v>105</v>
      </c>
      <c r="G5" s="5" t="s">
        <v>185</v>
      </c>
      <c r="H5" s="4" t="s">
        <v>139</v>
      </c>
      <c r="I5" s="4" t="s">
        <v>140</v>
      </c>
      <c r="J5" s="4" t="s">
        <v>141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107</v>
      </c>
      <c r="B7" s="24">
        <v>25</v>
      </c>
      <c r="C7" s="24">
        <v>25</v>
      </c>
      <c r="D7" s="24">
        <v>28</v>
      </c>
      <c r="E7" s="24">
        <v>19</v>
      </c>
      <c r="F7" s="24">
        <v>27</v>
      </c>
      <c r="G7" s="57">
        <v>4</v>
      </c>
      <c r="H7" s="24">
        <v>24</v>
      </c>
      <c r="I7" s="24">
        <v>24</v>
      </c>
      <c r="J7" s="57">
        <v>20</v>
      </c>
    </row>
    <row r="8" spans="1:10" s="21" customFormat="1" ht="13.5">
      <c r="A8" s="1" t="s">
        <v>108</v>
      </c>
      <c r="B8" s="27">
        <v>20</v>
      </c>
      <c r="C8" s="27">
        <v>39</v>
      </c>
      <c r="D8" s="27">
        <v>20</v>
      </c>
      <c r="E8" s="27">
        <v>34</v>
      </c>
      <c r="F8" s="27">
        <v>20</v>
      </c>
      <c r="G8" s="58">
        <v>3</v>
      </c>
      <c r="H8" s="27">
        <v>39</v>
      </c>
      <c r="I8" s="27">
        <v>20</v>
      </c>
      <c r="J8" s="58">
        <v>36</v>
      </c>
    </row>
    <row r="9" spans="1:10" s="21" customFormat="1" ht="13.5">
      <c r="A9" s="1" t="s">
        <v>109</v>
      </c>
      <c r="B9" s="27">
        <v>47</v>
      </c>
      <c r="C9" s="27">
        <v>52</v>
      </c>
      <c r="D9" s="27">
        <v>50</v>
      </c>
      <c r="E9" s="27">
        <v>46</v>
      </c>
      <c r="F9" s="27">
        <v>47</v>
      </c>
      <c r="G9" s="58">
        <v>13</v>
      </c>
      <c r="H9" s="27">
        <v>51</v>
      </c>
      <c r="I9" s="27">
        <v>45</v>
      </c>
      <c r="J9" s="58">
        <v>44</v>
      </c>
    </row>
    <row r="10" spans="1:10" s="21" customFormat="1" ht="13.5">
      <c r="A10" s="1" t="s">
        <v>110</v>
      </c>
      <c r="B10" s="27">
        <v>31</v>
      </c>
      <c r="C10" s="27">
        <v>34</v>
      </c>
      <c r="D10" s="27">
        <v>30</v>
      </c>
      <c r="E10" s="27">
        <v>29</v>
      </c>
      <c r="F10" s="27">
        <v>30</v>
      </c>
      <c r="G10" s="58">
        <v>3</v>
      </c>
      <c r="H10" s="27">
        <v>30</v>
      </c>
      <c r="I10" s="27">
        <v>29</v>
      </c>
      <c r="J10" s="58">
        <v>32</v>
      </c>
    </row>
    <row r="11" spans="1:10" s="21" customFormat="1" ht="13.5">
      <c r="A11" s="1" t="s">
        <v>111</v>
      </c>
      <c r="B11" s="27">
        <v>31</v>
      </c>
      <c r="C11" s="27">
        <v>45</v>
      </c>
      <c r="D11" s="27">
        <v>31</v>
      </c>
      <c r="E11" s="27">
        <v>41</v>
      </c>
      <c r="F11" s="27">
        <v>30</v>
      </c>
      <c r="G11" s="58">
        <v>8</v>
      </c>
      <c r="H11" s="27">
        <v>43</v>
      </c>
      <c r="I11" s="27">
        <v>28</v>
      </c>
      <c r="J11" s="58">
        <v>41</v>
      </c>
    </row>
    <row r="12" spans="1:10" s="21" customFormat="1" ht="13.5">
      <c r="A12" s="1" t="s">
        <v>112</v>
      </c>
      <c r="B12" s="27">
        <v>33</v>
      </c>
      <c r="C12" s="27">
        <v>58</v>
      </c>
      <c r="D12" s="27">
        <v>34</v>
      </c>
      <c r="E12" s="27">
        <v>51</v>
      </c>
      <c r="F12" s="27">
        <v>36</v>
      </c>
      <c r="G12" s="58">
        <v>3</v>
      </c>
      <c r="H12" s="27">
        <v>52</v>
      </c>
      <c r="I12" s="27">
        <v>33</v>
      </c>
      <c r="J12" s="58">
        <v>53</v>
      </c>
    </row>
    <row r="13" spans="1:10" s="21" customFormat="1" ht="13.5">
      <c r="A13" s="1" t="s">
        <v>113</v>
      </c>
      <c r="B13" s="27">
        <v>37</v>
      </c>
      <c r="C13" s="27">
        <v>55</v>
      </c>
      <c r="D13" s="27">
        <v>34</v>
      </c>
      <c r="E13" s="27">
        <v>48</v>
      </c>
      <c r="F13" s="27">
        <v>38</v>
      </c>
      <c r="G13" s="58">
        <v>7</v>
      </c>
      <c r="H13" s="27">
        <v>53</v>
      </c>
      <c r="I13" s="27">
        <v>35</v>
      </c>
      <c r="J13" s="58">
        <v>51</v>
      </c>
    </row>
    <row r="14" spans="1:10" s="21" customFormat="1" ht="13.5">
      <c r="A14" s="1" t="s">
        <v>114</v>
      </c>
      <c r="B14" s="27">
        <v>45</v>
      </c>
      <c r="C14" s="27">
        <v>142</v>
      </c>
      <c r="D14" s="27">
        <v>45</v>
      </c>
      <c r="E14" s="27">
        <v>126</v>
      </c>
      <c r="F14" s="27">
        <v>49</v>
      </c>
      <c r="G14" s="58">
        <v>29</v>
      </c>
      <c r="H14" s="27">
        <v>144</v>
      </c>
      <c r="I14" s="27">
        <v>40</v>
      </c>
      <c r="J14" s="58">
        <v>138</v>
      </c>
    </row>
    <row r="15" spans="1:10" s="21" customFormat="1" ht="13.5">
      <c r="A15" s="1" t="s">
        <v>115</v>
      </c>
      <c r="B15" s="27">
        <v>50</v>
      </c>
      <c r="C15" s="27">
        <v>93</v>
      </c>
      <c r="D15" s="27">
        <v>52</v>
      </c>
      <c r="E15" s="27">
        <v>74</v>
      </c>
      <c r="F15" s="27">
        <v>51</v>
      </c>
      <c r="G15" s="58">
        <v>13</v>
      </c>
      <c r="H15" s="27">
        <v>87</v>
      </c>
      <c r="I15" s="27">
        <v>46</v>
      </c>
      <c r="J15" s="58">
        <v>82</v>
      </c>
    </row>
    <row r="16" spans="1:10" s="21" customFormat="1" ht="13.5">
      <c r="A16" s="1" t="s">
        <v>116</v>
      </c>
      <c r="B16" s="27">
        <v>14</v>
      </c>
      <c r="C16" s="27">
        <v>40</v>
      </c>
      <c r="D16" s="27">
        <v>16</v>
      </c>
      <c r="E16" s="27">
        <v>33</v>
      </c>
      <c r="F16" s="27">
        <v>16</v>
      </c>
      <c r="G16" s="58">
        <v>5</v>
      </c>
      <c r="H16" s="27">
        <v>37</v>
      </c>
      <c r="I16" s="27">
        <v>14</v>
      </c>
      <c r="J16" s="58">
        <v>35</v>
      </c>
    </row>
    <row r="17" spans="1:10" s="21" customFormat="1" ht="13.5">
      <c r="A17" s="1" t="s">
        <v>117</v>
      </c>
      <c r="B17" s="27">
        <v>78</v>
      </c>
      <c r="C17" s="27">
        <v>92</v>
      </c>
      <c r="D17" s="27">
        <v>77</v>
      </c>
      <c r="E17" s="27">
        <v>88</v>
      </c>
      <c r="F17" s="27">
        <v>77</v>
      </c>
      <c r="G17" s="58">
        <v>5</v>
      </c>
      <c r="H17" s="27">
        <v>94</v>
      </c>
      <c r="I17" s="27">
        <v>75</v>
      </c>
      <c r="J17" s="58">
        <v>92</v>
      </c>
    </row>
    <row r="18" spans="1:10" s="21" customFormat="1" ht="13.5">
      <c r="A18" s="1" t="s">
        <v>118</v>
      </c>
      <c r="B18" s="27">
        <v>11</v>
      </c>
      <c r="C18" s="27">
        <v>25</v>
      </c>
      <c r="D18" s="27">
        <v>11</v>
      </c>
      <c r="E18" s="27">
        <v>25</v>
      </c>
      <c r="F18" s="27">
        <v>12</v>
      </c>
      <c r="G18" s="58">
        <v>4</v>
      </c>
      <c r="H18" s="27">
        <v>28</v>
      </c>
      <c r="I18" s="27">
        <v>12</v>
      </c>
      <c r="J18" s="58">
        <v>28</v>
      </c>
    </row>
    <row r="19" spans="1:10" s="21" customFormat="1" ht="13.5">
      <c r="A19" s="1" t="s">
        <v>119</v>
      </c>
      <c r="B19" s="27">
        <v>26</v>
      </c>
      <c r="C19" s="27">
        <v>51</v>
      </c>
      <c r="D19" s="27">
        <v>25</v>
      </c>
      <c r="E19" s="27">
        <v>44</v>
      </c>
      <c r="F19" s="27">
        <v>26</v>
      </c>
      <c r="G19" s="58">
        <v>6</v>
      </c>
      <c r="H19" s="27">
        <v>49</v>
      </c>
      <c r="I19" s="27">
        <v>24</v>
      </c>
      <c r="J19" s="58">
        <v>41</v>
      </c>
    </row>
    <row r="20" spans="1:10" s="21" customFormat="1" ht="13.5">
      <c r="A20" s="1" t="s">
        <v>120</v>
      </c>
      <c r="B20" s="27">
        <v>32</v>
      </c>
      <c r="C20" s="27">
        <v>35</v>
      </c>
      <c r="D20" s="27">
        <v>31</v>
      </c>
      <c r="E20" s="27">
        <v>32</v>
      </c>
      <c r="F20" s="27">
        <v>31</v>
      </c>
      <c r="G20" s="58">
        <v>7</v>
      </c>
      <c r="H20" s="27">
        <v>35</v>
      </c>
      <c r="I20" s="27">
        <v>29</v>
      </c>
      <c r="J20" s="58">
        <v>31</v>
      </c>
    </row>
    <row r="21" spans="1:10" s="21" customFormat="1" ht="13.5">
      <c r="A21" s="1" t="s">
        <v>121</v>
      </c>
      <c r="B21" s="27">
        <v>21</v>
      </c>
      <c r="C21" s="27">
        <v>52</v>
      </c>
      <c r="D21" s="27">
        <v>20</v>
      </c>
      <c r="E21" s="27">
        <v>41</v>
      </c>
      <c r="F21" s="27">
        <v>22</v>
      </c>
      <c r="G21" s="58">
        <v>5</v>
      </c>
      <c r="H21" s="27">
        <v>49</v>
      </c>
      <c r="I21" s="27">
        <v>20</v>
      </c>
      <c r="J21" s="58">
        <v>44</v>
      </c>
    </row>
    <row r="22" spans="1:10" s="21" customFormat="1" ht="13.5">
      <c r="A22" s="1" t="s">
        <v>122</v>
      </c>
      <c r="B22" s="27">
        <v>31</v>
      </c>
      <c r="C22" s="27">
        <v>71</v>
      </c>
      <c r="D22" s="27">
        <v>30</v>
      </c>
      <c r="E22" s="27">
        <v>58</v>
      </c>
      <c r="F22" s="27">
        <v>32</v>
      </c>
      <c r="G22" s="58">
        <v>4</v>
      </c>
      <c r="H22" s="27">
        <v>66</v>
      </c>
      <c r="I22" s="27">
        <v>33</v>
      </c>
      <c r="J22" s="58">
        <v>56</v>
      </c>
    </row>
    <row r="23" spans="1:10" s="21" customFormat="1" ht="13.5">
      <c r="A23" s="1" t="s">
        <v>123</v>
      </c>
      <c r="B23" s="27">
        <v>27</v>
      </c>
      <c r="C23" s="27">
        <v>75</v>
      </c>
      <c r="D23" s="27">
        <v>28</v>
      </c>
      <c r="E23" s="27">
        <v>71</v>
      </c>
      <c r="F23" s="27">
        <v>29</v>
      </c>
      <c r="G23" s="58">
        <v>8</v>
      </c>
      <c r="H23" s="27">
        <v>70</v>
      </c>
      <c r="I23" s="27">
        <v>29</v>
      </c>
      <c r="J23" s="58">
        <v>70</v>
      </c>
    </row>
    <row r="24" spans="1:10" s="21" customFormat="1" ht="13.5">
      <c r="A24" s="1" t="s">
        <v>124</v>
      </c>
      <c r="B24" s="27">
        <v>24</v>
      </c>
      <c r="C24" s="27">
        <v>35</v>
      </c>
      <c r="D24" s="27">
        <v>24</v>
      </c>
      <c r="E24" s="27">
        <v>31</v>
      </c>
      <c r="F24" s="27">
        <v>24</v>
      </c>
      <c r="G24" s="58">
        <v>2</v>
      </c>
      <c r="H24" s="27">
        <v>35</v>
      </c>
      <c r="I24" s="27">
        <v>24</v>
      </c>
      <c r="J24" s="58">
        <v>35</v>
      </c>
    </row>
    <row r="25" spans="1:10" s="21" customFormat="1" ht="13.5">
      <c r="A25" s="1" t="s">
        <v>125</v>
      </c>
      <c r="B25" s="27">
        <v>24</v>
      </c>
      <c r="C25" s="27">
        <v>56</v>
      </c>
      <c r="D25" s="27">
        <v>25</v>
      </c>
      <c r="E25" s="27">
        <v>51</v>
      </c>
      <c r="F25" s="27">
        <v>23</v>
      </c>
      <c r="G25" s="58">
        <v>2</v>
      </c>
      <c r="H25" s="27">
        <v>56</v>
      </c>
      <c r="I25" s="27">
        <v>24</v>
      </c>
      <c r="J25" s="58">
        <v>56</v>
      </c>
    </row>
    <row r="26" spans="1:10" s="21" customFormat="1" ht="13.5">
      <c r="A26" s="1" t="s">
        <v>126</v>
      </c>
      <c r="B26" s="27">
        <v>33</v>
      </c>
      <c r="C26" s="27">
        <v>69</v>
      </c>
      <c r="D26" s="27">
        <v>34</v>
      </c>
      <c r="E26" s="27">
        <v>60</v>
      </c>
      <c r="F26" s="27">
        <v>35</v>
      </c>
      <c r="G26" s="58">
        <v>12</v>
      </c>
      <c r="H26" s="27">
        <v>60</v>
      </c>
      <c r="I26" s="27">
        <v>33</v>
      </c>
      <c r="J26" s="58">
        <v>62</v>
      </c>
    </row>
    <row r="27" spans="1:10" s="21" customFormat="1" ht="13.5">
      <c r="A27" s="1" t="s">
        <v>127</v>
      </c>
      <c r="B27" s="27">
        <v>45</v>
      </c>
      <c r="C27" s="27">
        <v>83</v>
      </c>
      <c r="D27" s="27">
        <v>47</v>
      </c>
      <c r="E27" s="27">
        <v>68</v>
      </c>
      <c r="F27" s="27">
        <v>47</v>
      </c>
      <c r="G27" s="58">
        <v>2</v>
      </c>
      <c r="H27" s="27">
        <v>73</v>
      </c>
      <c r="I27" s="27">
        <v>45</v>
      </c>
      <c r="J27" s="58">
        <v>77</v>
      </c>
    </row>
    <row r="28" spans="1:10" s="21" customFormat="1" ht="13.5">
      <c r="A28" s="1" t="s">
        <v>128</v>
      </c>
      <c r="B28" s="27">
        <v>17</v>
      </c>
      <c r="C28" s="27">
        <v>56</v>
      </c>
      <c r="D28" s="27">
        <v>20</v>
      </c>
      <c r="E28" s="27">
        <v>49</v>
      </c>
      <c r="F28" s="27">
        <v>20</v>
      </c>
      <c r="G28" s="58">
        <v>3</v>
      </c>
      <c r="H28" s="27">
        <v>52</v>
      </c>
      <c r="I28" s="27">
        <v>18</v>
      </c>
      <c r="J28" s="58">
        <v>50</v>
      </c>
    </row>
    <row r="29" spans="1:10" s="21" customFormat="1" ht="13.5">
      <c r="A29" s="1" t="s">
        <v>129</v>
      </c>
      <c r="B29" s="27">
        <v>4</v>
      </c>
      <c r="C29" s="27">
        <v>28</v>
      </c>
      <c r="D29" s="27">
        <v>6</v>
      </c>
      <c r="E29" s="27">
        <v>27</v>
      </c>
      <c r="F29" s="27">
        <v>8</v>
      </c>
      <c r="G29" s="58">
        <v>2</v>
      </c>
      <c r="H29" s="27">
        <v>28</v>
      </c>
      <c r="I29" s="27">
        <v>5</v>
      </c>
      <c r="J29" s="58">
        <v>28</v>
      </c>
    </row>
    <row r="30" spans="1:10" s="21" customFormat="1" ht="13.5">
      <c r="A30" s="1" t="s">
        <v>130</v>
      </c>
      <c r="B30" s="27">
        <v>14</v>
      </c>
      <c r="C30" s="27">
        <v>80</v>
      </c>
      <c r="D30" s="27">
        <v>14</v>
      </c>
      <c r="E30" s="27">
        <v>65</v>
      </c>
      <c r="F30" s="27">
        <v>13</v>
      </c>
      <c r="G30" s="58">
        <v>9</v>
      </c>
      <c r="H30" s="27">
        <v>77</v>
      </c>
      <c r="I30" s="27">
        <v>13</v>
      </c>
      <c r="J30" s="58">
        <v>72</v>
      </c>
    </row>
    <row r="31" spans="1:10" s="21" customFormat="1" ht="13.5">
      <c r="A31" s="1" t="s">
        <v>131</v>
      </c>
      <c r="B31" s="27">
        <v>15</v>
      </c>
      <c r="C31" s="27">
        <v>94</v>
      </c>
      <c r="D31" s="27">
        <v>16</v>
      </c>
      <c r="E31" s="27">
        <v>74</v>
      </c>
      <c r="F31" s="27">
        <v>16</v>
      </c>
      <c r="G31" s="58">
        <v>6</v>
      </c>
      <c r="H31" s="27">
        <v>90</v>
      </c>
      <c r="I31" s="27">
        <v>17</v>
      </c>
      <c r="J31" s="58">
        <v>82</v>
      </c>
    </row>
    <row r="32" spans="1:10" s="21" customFormat="1" ht="13.5">
      <c r="A32" s="1" t="s">
        <v>132</v>
      </c>
      <c r="B32" s="27">
        <v>94</v>
      </c>
      <c r="C32" s="27">
        <v>72</v>
      </c>
      <c r="D32" s="27">
        <v>92</v>
      </c>
      <c r="E32" s="27">
        <v>62</v>
      </c>
      <c r="F32" s="27">
        <v>103</v>
      </c>
      <c r="G32" s="58">
        <v>0</v>
      </c>
      <c r="H32" s="27">
        <v>70</v>
      </c>
      <c r="I32" s="27">
        <v>98</v>
      </c>
      <c r="J32" s="58">
        <v>66</v>
      </c>
    </row>
    <row r="33" spans="1:10" s="21" customFormat="1" ht="13.5">
      <c r="A33" s="1" t="s">
        <v>133</v>
      </c>
      <c r="B33" s="27">
        <v>5</v>
      </c>
      <c r="C33" s="27">
        <v>27</v>
      </c>
      <c r="D33" s="27">
        <v>5</v>
      </c>
      <c r="E33" s="27">
        <v>24</v>
      </c>
      <c r="F33" s="27">
        <v>5</v>
      </c>
      <c r="G33" s="58">
        <v>4</v>
      </c>
      <c r="H33" s="27">
        <v>24</v>
      </c>
      <c r="I33" s="27">
        <v>5</v>
      </c>
      <c r="J33" s="58">
        <v>24</v>
      </c>
    </row>
    <row r="34" spans="1:10" s="21" customFormat="1" ht="13.5">
      <c r="A34" s="1" t="s">
        <v>134</v>
      </c>
      <c r="B34" s="27">
        <v>9</v>
      </c>
      <c r="C34" s="27">
        <v>60</v>
      </c>
      <c r="D34" s="27">
        <v>9</v>
      </c>
      <c r="E34" s="27">
        <v>58</v>
      </c>
      <c r="F34" s="27">
        <v>12</v>
      </c>
      <c r="G34" s="58">
        <v>3</v>
      </c>
      <c r="H34" s="27">
        <v>60</v>
      </c>
      <c r="I34" s="27">
        <v>10</v>
      </c>
      <c r="J34" s="58">
        <v>55</v>
      </c>
    </row>
    <row r="35" spans="1:10" s="21" customFormat="1" ht="13.5">
      <c r="A35" s="1" t="s">
        <v>135</v>
      </c>
      <c r="B35" s="27">
        <v>10</v>
      </c>
      <c r="C35" s="27">
        <v>29</v>
      </c>
      <c r="D35" s="27">
        <v>10</v>
      </c>
      <c r="E35" s="27">
        <v>25</v>
      </c>
      <c r="F35" s="60">
        <v>10</v>
      </c>
      <c r="G35" s="93">
        <v>3</v>
      </c>
      <c r="H35" s="27">
        <v>25</v>
      </c>
      <c r="I35" s="27">
        <v>9</v>
      </c>
      <c r="J35" s="58">
        <v>25</v>
      </c>
    </row>
    <row r="36" spans="1:10" s="21" customFormat="1" ht="13.5">
      <c r="A36" s="1" t="s">
        <v>136</v>
      </c>
      <c r="B36" s="27">
        <v>5</v>
      </c>
      <c r="C36" s="27">
        <v>20</v>
      </c>
      <c r="D36" s="27">
        <v>5</v>
      </c>
      <c r="E36" s="27">
        <v>19</v>
      </c>
      <c r="F36" s="60">
        <v>5</v>
      </c>
      <c r="G36" s="93">
        <v>0</v>
      </c>
      <c r="H36" s="27">
        <v>19</v>
      </c>
      <c r="I36" s="27">
        <v>3</v>
      </c>
      <c r="J36" s="58">
        <v>17</v>
      </c>
    </row>
    <row r="37" spans="1:10" s="21" customFormat="1" ht="13.5">
      <c r="A37" s="1" t="s">
        <v>137</v>
      </c>
      <c r="B37" s="27">
        <v>25</v>
      </c>
      <c r="C37" s="27">
        <v>55</v>
      </c>
      <c r="D37" s="27">
        <v>23</v>
      </c>
      <c r="E37" s="27">
        <v>46</v>
      </c>
      <c r="F37" s="60">
        <v>25</v>
      </c>
      <c r="G37" s="93">
        <v>1</v>
      </c>
      <c r="H37" s="27">
        <v>51</v>
      </c>
      <c r="I37" s="27">
        <v>23</v>
      </c>
      <c r="J37" s="58">
        <v>48</v>
      </c>
    </row>
    <row r="38" spans="1:10" s="21" customFormat="1" ht="13.5">
      <c r="A38" s="1" t="s">
        <v>138</v>
      </c>
      <c r="B38" s="27">
        <v>15</v>
      </c>
      <c r="C38" s="27">
        <v>24</v>
      </c>
      <c r="D38" s="96">
        <v>14</v>
      </c>
      <c r="E38" s="96">
        <v>20</v>
      </c>
      <c r="F38" s="60">
        <v>14</v>
      </c>
      <c r="G38" s="93">
        <v>2</v>
      </c>
      <c r="H38" s="27">
        <v>24</v>
      </c>
      <c r="I38" s="27">
        <v>19</v>
      </c>
      <c r="J38" s="58">
        <v>20</v>
      </c>
    </row>
    <row r="39" spans="1:10" ht="13.5">
      <c r="A39" s="9" t="s">
        <v>0</v>
      </c>
      <c r="B39" s="65">
        <f aca="true" t="shared" si="0" ref="B39:J39">SUM(B7:B38)</f>
        <v>898</v>
      </c>
      <c r="C39" s="23">
        <f t="shared" si="0"/>
        <v>1772</v>
      </c>
      <c r="D39" s="23">
        <f t="shared" si="0"/>
        <v>906</v>
      </c>
      <c r="E39" s="23">
        <f t="shared" si="0"/>
        <v>1539</v>
      </c>
      <c r="F39" s="23">
        <f t="shared" si="0"/>
        <v>933</v>
      </c>
      <c r="G39" s="23">
        <f t="shared" si="0"/>
        <v>178</v>
      </c>
      <c r="H39" s="23">
        <f t="shared" si="0"/>
        <v>1695</v>
      </c>
      <c r="I39" s="23">
        <f t="shared" si="0"/>
        <v>882</v>
      </c>
      <c r="J39" s="23">
        <f t="shared" si="0"/>
        <v>1611</v>
      </c>
    </row>
  </sheetData>
  <sheetProtection selectLockedCells="1"/>
  <mergeCells count="8">
    <mergeCell ref="H1:J1"/>
    <mergeCell ref="B1:G1"/>
    <mergeCell ref="B2:G2"/>
    <mergeCell ref="B3:C3"/>
    <mergeCell ref="D3:E3"/>
    <mergeCell ref="H2:J2"/>
    <mergeCell ref="F3:G3"/>
    <mergeCell ref="I3:J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9" sqref="I39"/>
    </sheetView>
  </sheetViews>
  <sheetFormatPr defaultColWidth="9.140625" defaultRowHeight="12.75"/>
  <cols>
    <col min="1" max="1" width="10.28125" style="22" bestFit="1" customWidth="1"/>
    <col min="2" max="2" width="11.57421875" style="22" bestFit="1" customWidth="1"/>
    <col min="3" max="3" width="10.28125" style="16" bestFit="1" customWidth="1"/>
    <col min="4" max="4" width="9.28125" style="16" bestFit="1" customWidth="1"/>
    <col min="5" max="5" width="8.7109375" style="16" bestFit="1" customWidth="1"/>
    <col min="6" max="7" width="7.7109375" style="16" customWidth="1"/>
    <col min="8" max="8" width="9.7109375" style="16" bestFit="1" customWidth="1"/>
    <col min="9" max="9" width="11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9" ht="13.5">
      <c r="A1" s="30"/>
      <c r="B1" s="71" t="s">
        <v>35</v>
      </c>
      <c r="C1" s="64"/>
      <c r="D1" s="71"/>
      <c r="E1" s="71"/>
      <c r="F1" s="143" t="s">
        <v>55</v>
      </c>
      <c r="G1" s="144"/>
      <c r="H1" s="144"/>
      <c r="I1" s="145"/>
    </row>
    <row r="2" spans="1:9" ht="13.5">
      <c r="A2" s="31"/>
      <c r="B2" s="67" t="s">
        <v>34</v>
      </c>
      <c r="C2" s="59" t="s">
        <v>32</v>
      </c>
      <c r="D2" s="67" t="s">
        <v>32</v>
      </c>
      <c r="E2" s="67" t="s">
        <v>32</v>
      </c>
      <c r="F2" s="146" t="s">
        <v>106</v>
      </c>
      <c r="G2" s="147"/>
      <c r="H2" s="147"/>
      <c r="I2" s="148"/>
    </row>
    <row r="3" spans="1:9" ht="13.5">
      <c r="A3" s="31"/>
      <c r="B3" s="45" t="s">
        <v>21</v>
      </c>
      <c r="C3" s="8" t="s">
        <v>11</v>
      </c>
      <c r="D3" s="45" t="s">
        <v>36</v>
      </c>
      <c r="E3" s="45" t="s">
        <v>37</v>
      </c>
      <c r="F3" s="136" t="s">
        <v>28</v>
      </c>
      <c r="G3" s="137"/>
      <c r="H3" s="10" t="s">
        <v>28</v>
      </c>
      <c r="I3" s="10" t="s">
        <v>28</v>
      </c>
    </row>
    <row r="4" spans="1:9" ht="13.5">
      <c r="A4" s="42"/>
      <c r="B4" s="2" t="s">
        <v>3</v>
      </c>
      <c r="C4" s="3" t="s">
        <v>3</v>
      </c>
      <c r="D4" s="3" t="s">
        <v>3</v>
      </c>
      <c r="E4" s="3" t="s">
        <v>3</v>
      </c>
      <c r="F4" s="138" t="s">
        <v>95</v>
      </c>
      <c r="G4" s="139"/>
      <c r="H4" s="11" t="s">
        <v>186</v>
      </c>
      <c r="I4" s="11" t="s">
        <v>98</v>
      </c>
    </row>
    <row r="5" spans="1:9" ht="87.75" customHeight="1" thickBot="1">
      <c r="A5" s="43" t="s">
        <v>16</v>
      </c>
      <c r="B5" s="4" t="s">
        <v>142</v>
      </c>
      <c r="C5" s="5" t="s">
        <v>143</v>
      </c>
      <c r="D5" s="5" t="s">
        <v>144</v>
      </c>
      <c r="E5" s="4" t="s">
        <v>145</v>
      </c>
      <c r="F5" s="6" t="s">
        <v>96</v>
      </c>
      <c r="G5" s="6" t="s">
        <v>97</v>
      </c>
      <c r="H5" s="6" t="s">
        <v>187</v>
      </c>
      <c r="I5" s="6" t="s">
        <v>99</v>
      </c>
    </row>
    <row r="6" spans="1:9" ht="14.25" thickBot="1">
      <c r="A6" s="18"/>
      <c r="B6" s="51"/>
      <c r="C6" s="19"/>
      <c r="D6" s="19"/>
      <c r="E6" s="19"/>
      <c r="F6" s="47"/>
      <c r="G6" s="44"/>
      <c r="H6" s="44"/>
      <c r="I6" s="48"/>
    </row>
    <row r="7" spans="1:9" ht="13.5">
      <c r="A7" s="1" t="s">
        <v>107</v>
      </c>
      <c r="B7" s="109">
        <v>26</v>
      </c>
      <c r="C7" s="24">
        <v>27</v>
      </c>
      <c r="D7" s="36">
        <v>27</v>
      </c>
      <c r="E7" s="36">
        <v>27</v>
      </c>
      <c r="F7" s="36">
        <v>19</v>
      </c>
      <c r="G7" s="25">
        <v>39</v>
      </c>
      <c r="H7" s="24">
        <v>45</v>
      </c>
      <c r="I7" s="110">
        <v>50</v>
      </c>
    </row>
    <row r="8" spans="1:9" ht="13.5">
      <c r="A8" s="1" t="s">
        <v>108</v>
      </c>
      <c r="B8" s="111">
        <v>18</v>
      </c>
      <c r="C8" s="27">
        <v>20</v>
      </c>
      <c r="D8" s="38">
        <v>19</v>
      </c>
      <c r="E8" s="38">
        <v>20</v>
      </c>
      <c r="F8" s="38">
        <v>25</v>
      </c>
      <c r="G8" s="28">
        <v>54</v>
      </c>
      <c r="H8" s="27">
        <v>65</v>
      </c>
      <c r="I8" s="112">
        <v>72</v>
      </c>
    </row>
    <row r="9" spans="1:9" ht="13.5">
      <c r="A9" s="1" t="s">
        <v>109</v>
      </c>
      <c r="B9" s="111">
        <v>48</v>
      </c>
      <c r="C9" s="27">
        <v>51</v>
      </c>
      <c r="D9" s="38">
        <v>50</v>
      </c>
      <c r="E9" s="38">
        <v>47</v>
      </c>
      <c r="F9" s="38">
        <v>47</v>
      </c>
      <c r="G9" s="28">
        <v>83</v>
      </c>
      <c r="H9" s="27">
        <v>107</v>
      </c>
      <c r="I9" s="112">
        <v>117</v>
      </c>
    </row>
    <row r="10" spans="1:9" ht="13.5">
      <c r="A10" s="1" t="s">
        <v>110</v>
      </c>
      <c r="B10" s="111">
        <v>30</v>
      </c>
      <c r="C10" s="27">
        <v>32</v>
      </c>
      <c r="D10" s="38">
        <v>32</v>
      </c>
      <c r="E10" s="38">
        <v>32</v>
      </c>
      <c r="F10" s="38">
        <v>24</v>
      </c>
      <c r="G10" s="28">
        <v>48</v>
      </c>
      <c r="H10" s="27">
        <v>57</v>
      </c>
      <c r="I10" s="112">
        <v>64</v>
      </c>
    </row>
    <row r="11" spans="1:9" ht="13.5">
      <c r="A11" s="1" t="s">
        <v>111</v>
      </c>
      <c r="B11" s="111">
        <v>30</v>
      </c>
      <c r="C11" s="27">
        <v>31</v>
      </c>
      <c r="D11" s="38">
        <v>31</v>
      </c>
      <c r="E11" s="38">
        <v>29</v>
      </c>
      <c r="F11" s="38">
        <v>29</v>
      </c>
      <c r="G11" s="28">
        <v>61</v>
      </c>
      <c r="H11" s="27">
        <v>70</v>
      </c>
      <c r="I11" s="112">
        <v>78</v>
      </c>
    </row>
    <row r="12" spans="1:9" ht="13.5">
      <c r="A12" s="1" t="s">
        <v>112</v>
      </c>
      <c r="B12" s="111">
        <v>36</v>
      </c>
      <c r="C12" s="27">
        <v>35</v>
      </c>
      <c r="D12" s="38">
        <v>35</v>
      </c>
      <c r="E12" s="38">
        <v>34</v>
      </c>
      <c r="F12" s="38">
        <v>44</v>
      </c>
      <c r="G12" s="28">
        <v>64</v>
      </c>
      <c r="H12" s="27">
        <v>82</v>
      </c>
      <c r="I12" s="112">
        <v>84</v>
      </c>
    </row>
    <row r="13" spans="1:9" ht="13.5">
      <c r="A13" s="1" t="s">
        <v>113</v>
      </c>
      <c r="B13" s="111">
        <v>35</v>
      </c>
      <c r="C13" s="27">
        <v>39</v>
      </c>
      <c r="D13" s="38">
        <v>39</v>
      </c>
      <c r="E13" s="38">
        <v>39</v>
      </c>
      <c r="F13" s="38">
        <v>35</v>
      </c>
      <c r="G13" s="28">
        <v>84</v>
      </c>
      <c r="H13" s="27">
        <v>100</v>
      </c>
      <c r="I13" s="112">
        <v>99</v>
      </c>
    </row>
    <row r="14" spans="1:9" ht="13.5">
      <c r="A14" s="1" t="s">
        <v>114</v>
      </c>
      <c r="B14" s="111">
        <v>39</v>
      </c>
      <c r="C14" s="27">
        <v>43</v>
      </c>
      <c r="D14" s="38">
        <v>44</v>
      </c>
      <c r="E14" s="38">
        <v>39</v>
      </c>
      <c r="F14" s="38">
        <v>59</v>
      </c>
      <c r="G14" s="28">
        <v>163</v>
      </c>
      <c r="H14" s="27">
        <v>171</v>
      </c>
      <c r="I14" s="112">
        <v>191</v>
      </c>
    </row>
    <row r="15" spans="1:9" ht="13.5">
      <c r="A15" s="1" t="s">
        <v>115</v>
      </c>
      <c r="B15" s="111">
        <v>52</v>
      </c>
      <c r="C15" s="27">
        <v>52</v>
      </c>
      <c r="D15" s="38">
        <v>49</v>
      </c>
      <c r="E15" s="38">
        <v>46</v>
      </c>
      <c r="F15" s="38">
        <v>57</v>
      </c>
      <c r="G15" s="28">
        <v>119</v>
      </c>
      <c r="H15" s="27">
        <v>132</v>
      </c>
      <c r="I15" s="112">
        <v>143</v>
      </c>
    </row>
    <row r="16" spans="1:9" ht="13.5">
      <c r="A16" s="1" t="s">
        <v>116</v>
      </c>
      <c r="B16" s="111">
        <v>14</v>
      </c>
      <c r="C16" s="27">
        <v>15</v>
      </c>
      <c r="D16" s="38">
        <v>14</v>
      </c>
      <c r="E16" s="38">
        <v>14</v>
      </c>
      <c r="F16" s="38">
        <v>20</v>
      </c>
      <c r="G16" s="28">
        <v>39</v>
      </c>
      <c r="H16" s="27">
        <v>47</v>
      </c>
      <c r="I16" s="112">
        <v>52</v>
      </c>
    </row>
    <row r="17" spans="1:9" ht="13.5">
      <c r="A17" s="1" t="s">
        <v>117</v>
      </c>
      <c r="B17" s="111">
        <v>75</v>
      </c>
      <c r="C17" s="27">
        <v>75</v>
      </c>
      <c r="D17" s="38">
        <v>78</v>
      </c>
      <c r="E17" s="38">
        <v>77</v>
      </c>
      <c r="F17" s="38">
        <v>104</v>
      </c>
      <c r="G17" s="28">
        <v>92</v>
      </c>
      <c r="H17" s="27">
        <v>154</v>
      </c>
      <c r="I17" s="112">
        <v>174</v>
      </c>
    </row>
    <row r="18" spans="1:9" ht="13.5">
      <c r="A18" s="1" t="s">
        <v>118</v>
      </c>
      <c r="B18" s="111">
        <v>11</v>
      </c>
      <c r="C18" s="27">
        <v>10</v>
      </c>
      <c r="D18" s="38">
        <v>12</v>
      </c>
      <c r="E18" s="38">
        <v>10</v>
      </c>
      <c r="F18" s="38">
        <v>15</v>
      </c>
      <c r="G18" s="28">
        <v>33</v>
      </c>
      <c r="H18" s="27">
        <v>32</v>
      </c>
      <c r="I18" s="112">
        <v>39</v>
      </c>
    </row>
    <row r="19" spans="1:9" ht="13.5">
      <c r="A19" s="1" t="s">
        <v>119</v>
      </c>
      <c r="B19" s="111">
        <v>25</v>
      </c>
      <c r="C19" s="27">
        <v>27</v>
      </c>
      <c r="D19" s="38">
        <v>26</v>
      </c>
      <c r="E19" s="38">
        <v>27</v>
      </c>
      <c r="F19" s="38">
        <v>37</v>
      </c>
      <c r="G19" s="28">
        <v>70</v>
      </c>
      <c r="H19" s="27">
        <v>77</v>
      </c>
      <c r="I19" s="112">
        <v>80</v>
      </c>
    </row>
    <row r="20" spans="1:9" ht="13.5">
      <c r="A20" s="1" t="s">
        <v>120</v>
      </c>
      <c r="B20" s="111">
        <v>33</v>
      </c>
      <c r="C20" s="27">
        <v>34</v>
      </c>
      <c r="D20" s="38">
        <v>32</v>
      </c>
      <c r="E20" s="38">
        <v>31</v>
      </c>
      <c r="F20" s="38">
        <v>22</v>
      </c>
      <c r="G20" s="28">
        <v>64</v>
      </c>
      <c r="H20" s="27">
        <v>62</v>
      </c>
      <c r="I20" s="112">
        <v>69</v>
      </c>
    </row>
    <row r="21" spans="1:9" ht="13.5">
      <c r="A21" s="1" t="s">
        <v>121</v>
      </c>
      <c r="B21" s="111">
        <v>21</v>
      </c>
      <c r="C21" s="27">
        <v>23</v>
      </c>
      <c r="D21" s="38">
        <v>21</v>
      </c>
      <c r="E21" s="38">
        <v>18</v>
      </c>
      <c r="F21" s="38">
        <v>31</v>
      </c>
      <c r="G21" s="28">
        <v>62</v>
      </c>
      <c r="H21" s="27">
        <v>71</v>
      </c>
      <c r="I21" s="112">
        <v>77</v>
      </c>
    </row>
    <row r="22" spans="1:9" ht="13.5">
      <c r="A22" s="1" t="s">
        <v>122</v>
      </c>
      <c r="B22" s="111">
        <v>33</v>
      </c>
      <c r="C22" s="27">
        <v>32</v>
      </c>
      <c r="D22" s="38">
        <v>32</v>
      </c>
      <c r="E22" s="38">
        <v>31</v>
      </c>
      <c r="F22" s="38">
        <v>48</v>
      </c>
      <c r="G22" s="28">
        <v>66</v>
      </c>
      <c r="H22" s="27">
        <v>95</v>
      </c>
      <c r="I22" s="112">
        <v>96</v>
      </c>
    </row>
    <row r="23" spans="1:9" ht="13.5">
      <c r="A23" s="1" t="s">
        <v>123</v>
      </c>
      <c r="B23" s="111">
        <v>29</v>
      </c>
      <c r="C23" s="27">
        <v>29</v>
      </c>
      <c r="D23" s="38">
        <v>28</v>
      </c>
      <c r="E23" s="38">
        <v>26</v>
      </c>
      <c r="F23" s="38">
        <v>37</v>
      </c>
      <c r="G23" s="28">
        <v>91</v>
      </c>
      <c r="H23" s="27">
        <v>98</v>
      </c>
      <c r="I23" s="112">
        <v>102</v>
      </c>
    </row>
    <row r="24" spans="1:9" ht="13.5">
      <c r="A24" s="1" t="s">
        <v>124</v>
      </c>
      <c r="B24" s="111">
        <v>25</v>
      </c>
      <c r="C24" s="27">
        <v>25</v>
      </c>
      <c r="D24" s="38">
        <v>24</v>
      </c>
      <c r="E24" s="38">
        <v>24</v>
      </c>
      <c r="F24" s="38">
        <v>33</v>
      </c>
      <c r="G24" s="28">
        <v>34</v>
      </c>
      <c r="H24" s="27">
        <v>56</v>
      </c>
      <c r="I24" s="112">
        <v>59</v>
      </c>
    </row>
    <row r="25" spans="1:9" ht="13.5">
      <c r="A25" s="1" t="s">
        <v>125</v>
      </c>
      <c r="B25" s="111">
        <v>24</v>
      </c>
      <c r="C25" s="27">
        <v>25</v>
      </c>
      <c r="D25" s="38">
        <v>24</v>
      </c>
      <c r="E25" s="38">
        <v>24</v>
      </c>
      <c r="F25" s="38">
        <v>43</v>
      </c>
      <c r="G25" s="28">
        <v>58</v>
      </c>
      <c r="H25" s="27">
        <v>80</v>
      </c>
      <c r="I25" s="112">
        <v>80</v>
      </c>
    </row>
    <row r="26" spans="1:9" ht="13.5">
      <c r="A26" s="1" t="s">
        <v>126</v>
      </c>
      <c r="B26" s="111">
        <v>36</v>
      </c>
      <c r="C26" s="27">
        <v>36</v>
      </c>
      <c r="D26" s="38">
        <v>35</v>
      </c>
      <c r="E26" s="38">
        <v>34</v>
      </c>
      <c r="F26" s="38">
        <v>29</v>
      </c>
      <c r="G26" s="28">
        <v>86</v>
      </c>
      <c r="H26" s="27">
        <v>85</v>
      </c>
      <c r="I26" s="112">
        <v>87</v>
      </c>
    </row>
    <row r="27" spans="1:9" ht="13.5">
      <c r="A27" s="1" t="s">
        <v>127</v>
      </c>
      <c r="B27" s="111">
        <v>46</v>
      </c>
      <c r="C27" s="27">
        <v>47</v>
      </c>
      <c r="D27" s="38">
        <v>46</v>
      </c>
      <c r="E27" s="38">
        <v>45</v>
      </c>
      <c r="F27" s="38">
        <v>60</v>
      </c>
      <c r="G27" s="28">
        <v>84</v>
      </c>
      <c r="H27" s="27">
        <v>109</v>
      </c>
      <c r="I27" s="112">
        <v>120</v>
      </c>
    </row>
    <row r="28" spans="1:9" ht="13.5">
      <c r="A28" s="1" t="s">
        <v>128</v>
      </c>
      <c r="B28" s="111">
        <v>19</v>
      </c>
      <c r="C28" s="27">
        <v>20</v>
      </c>
      <c r="D28" s="38">
        <v>19</v>
      </c>
      <c r="E28" s="38">
        <v>20</v>
      </c>
      <c r="F28" s="38">
        <v>28</v>
      </c>
      <c r="G28" s="28">
        <v>66</v>
      </c>
      <c r="H28" s="27">
        <v>74</v>
      </c>
      <c r="I28" s="112">
        <v>76</v>
      </c>
    </row>
    <row r="29" spans="1:9" ht="13.5">
      <c r="A29" s="1" t="s">
        <v>129</v>
      </c>
      <c r="B29" s="111">
        <v>8</v>
      </c>
      <c r="C29" s="27">
        <v>6</v>
      </c>
      <c r="D29" s="38">
        <v>5</v>
      </c>
      <c r="E29" s="38">
        <v>4</v>
      </c>
      <c r="F29" s="38">
        <v>16</v>
      </c>
      <c r="G29" s="28">
        <v>38</v>
      </c>
      <c r="H29" s="27">
        <v>43</v>
      </c>
      <c r="I29" s="112">
        <v>43</v>
      </c>
    </row>
    <row r="30" spans="1:9" ht="13.5">
      <c r="A30" s="1" t="s">
        <v>130</v>
      </c>
      <c r="B30" s="111">
        <v>11</v>
      </c>
      <c r="C30" s="27">
        <v>14</v>
      </c>
      <c r="D30" s="38">
        <v>14</v>
      </c>
      <c r="E30" s="38">
        <v>14</v>
      </c>
      <c r="F30" s="38">
        <v>26</v>
      </c>
      <c r="G30" s="28">
        <v>84</v>
      </c>
      <c r="H30" s="27">
        <v>84</v>
      </c>
      <c r="I30" s="112">
        <v>86</v>
      </c>
    </row>
    <row r="31" spans="1:9" ht="13.5">
      <c r="A31" s="1" t="s">
        <v>131</v>
      </c>
      <c r="B31" s="111">
        <v>13</v>
      </c>
      <c r="C31" s="27">
        <v>16</v>
      </c>
      <c r="D31" s="38">
        <v>16</v>
      </c>
      <c r="E31" s="38">
        <v>16</v>
      </c>
      <c r="F31" s="38">
        <v>22</v>
      </c>
      <c r="G31" s="28">
        <v>95</v>
      </c>
      <c r="H31" s="27">
        <v>96</v>
      </c>
      <c r="I31" s="112">
        <v>102</v>
      </c>
    </row>
    <row r="32" spans="1:9" ht="13.5">
      <c r="A32" s="1" t="s">
        <v>132</v>
      </c>
      <c r="B32" s="111">
        <v>104</v>
      </c>
      <c r="C32" s="27">
        <v>100</v>
      </c>
      <c r="D32" s="38">
        <v>100</v>
      </c>
      <c r="E32" s="38">
        <v>99</v>
      </c>
      <c r="F32" s="38">
        <v>98</v>
      </c>
      <c r="G32" s="28">
        <v>127</v>
      </c>
      <c r="H32" s="27">
        <v>198</v>
      </c>
      <c r="I32" s="112">
        <v>204</v>
      </c>
    </row>
    <row r="33" spans="1:9" ht="13.5">
      <c r="A33" s="1" t="s">
        <v>133</v>
      </c>
      <c r="B33" s="111">
        <v>5</v>
      </c>
      <c r="C33" s="27">
        <v>5</v>
      </c>
      <c r="D33" s="38">
        <v>5</v>
      </c>
      <c r="E33" s="38">
        <v>4</v>
      </c>
      <c r="F33" s="38">
        <v>16</v>
      </c>
      <c r="G33" s="28">
        <v>24</v>
      </c>
      <c r="H33" s="27">
        <v>34</v>
      </c>
      <c r="I33" s="112">
        <v>35</v>
      </c>
    </row>
    <row r="34" spans="1:9" ht="13.5">
      <c r="A34" s="1" t="s">
        <v>134</v>
      </c>
      <c r="B34" s="111">
        <v>13</v>
      </c>
      <c r="C34" s="27">
        <v>12</v>
      </c>
      <c r="D34" s="38">
        <v>11</v>
      </c>
      <c r="E34" s="38">
        <v>11</v>
      </c>
      <c r="F34" s="38">
        <v>42</v>
      </c>
      <c r="G34" s="28">
        <v>66</v>
      </c>
      <c r="H34" s="27">
        <v>83</v>
      </c>
      <c r="I34" s="112">
        <v>84</v>
      </c>
    </row>
    <row r="35" spans="1:9" ht="13.5">
      <c r="A35" s="1" t="s">
        <v>135</v>
      </c>
      <c r="B35" s="111">
        <v>10</v>
      </c>
      <c r="C35" s="27">
        <v>10</v>
      </c>
      <c r="D35" s="38">
        <v>10</v>
      </c>
      <c r="E35" s="38">
        <v>9</v>
      </c>
      <c r="F35" s="38">
        <v>27</v>
      </c>
      <c r="G35" s="28">
        <v>13</v>
      </c>
      <c r="H35" s="27">
        <v>32</v>
      </c>
      <c r="I35" s="112">
        <v>33</v>
      </c>
    </row>
    <row r="36" spans="1:9" ht="13.5">
      <c r="A36" s="1" t="s">
        <v>136</v>
      </c>
      <c r="B36" s="111">
        <v>5</v>
      </c>
      <c r="C36" s="27">
        <v>3</v>
      </c>
      <c r="D36" s="38">
        <v>3</v>
      </c>
      <c r="E36" s="38">
        <v>5</v>
      </c>
      <c r="F36" s="38">
        <v>10</v>
      </c>
      <c r="G36" s="28">
        <v>18</v>
      </c>
      <c r="H36" s="27">
        <v>26</v>
      </c>
      <c r="I36" s="112">
        <v>23</v>
      </c>
    </row>
    <row r="37" spans="1:9" ht="13.5">
      <c r="A37" s="1" t="s">
        <v>137</v>
      </c>
      <c r="B37" s="111">
        <v>26</v>
      </c>
      <c r="C37" s="27">
        <v>25</v>
      </c>
      <c r="D37" s="38">
        <v>23</v>
      </c>
      <c r="E37" s="38">
        <v>25</v>
      </c>
      <c r="F37" s="38">
        <v>41</v>
      </c>
      <c r="G37" s="28">
        <v>41</v>
      </c>
      <c r="H37" s="27">
        <v>64</v>
      </c>
      <c r="I37" s="112">
        <v>71</v>
      </c>
    </row>
    <row r="38" spans="1:9" ht="13.5">
      <c r="A38" s="1" t="s">
        <v>138</v>
      </c>
      <c r="B38" s="113">
        <v>18</v>
      </c>
      <c r="C38" s="27">
        <v>17</v>
      </c>
      <c r="D38" s="38">
        <v>16</v>
      </c>
      <c r="E38" s="61">
        <v>16</v>
      </c>
      <c r="F38" s="61">
        <v>17</v>
      </c>
      <c r="G38" s="106">
        <v>25</v>
      </c>
      <c r="H38" s="27">
        <v>30</v>
      </c>
      <c r="I38" s="112">
        <v>37</v>
      </c>
    </row>
    <row r="39" spans="1:9" ht="13.5">
      <c r="A39" s="9" t="s">
        <v>0</v>
      </c>
      <c r="B39" s="23">
        <f aca="true" t="shared" si="0" ref="B39:I39">SUM(B7:B38)</f>
        <v>918</v>
      </c>
      <c r="C39" s="23">
        <f t="shared" si="0"/>
        <v>936</v>
      </c>
      <c r="D39" s="23">
        <f t="shared" si="0"/>
        <v>920</v>
      </c>
      <c r="E39" s="23">
        <f t="shared" si="0"/>
        <v>897</v>
      </c>
      <c r="F39" s="23">
        <f t="shared" si="0"/>
        <v>1161</v>
      </c>
      <c r="G39" s="23">
        <f t="shared" si="0"/>
        <v>2091</v>
      </c>
      <c r="H39" s="23">
        <f t="shared" si="0"/>
        <v>2559</v>
      </c>
      <c r="I39" s="23">
        <f t="shared" si="0"/>
        <v>2727</v>
      </c>
    </row>
  </sheetData>
  <sheetProtection selectLockedCells="1"/>
  <mergeCells count="4">
    <mergeCell ref="F1:I1"/>
    <mergeCell ref="F2:I2"/>
    <mergeCell ref="F3:G3"/>
    <mergeCell ref="F4:G4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70" sqref="I70"/>
    </sheetView>
  </sheetViews>
  <sheetFormatPr defaultColWidth="9.140625" defaultRowHeight="12.75"/>
  <cols>
    <col min="1" max="1" width="15.421875" style="0" customWidth="1"/>
    <col min="2" max="2" width="14.28125" style="0" customWidth="1"/>
    <col min="3" max="3" width="19.28125" style="0" customWidth="1"/>
    <col min="4" max="4" width="18.28125" style="0" customWidth="1"/>
    <col min="8" max="8" width="11.28125" style="0" bestFit="1" customWidth="1"/>
  </cols>
  <sheetData>
    <row r="1" spans="1:4" ht="13.5">
      <c r="A1" s="141" t="s">
        <v>38</v>
      </c>
      <c r="B1" s="149"/>
      <c r="C1" s="149"/>
      <c r="D1" s="142"/>
    </row>
    <row r="2" spans="1:8" ht="14.25" thickBot="1">
      <c r="A2" s="78" t="s">
        <v>39</v>
      </c>
      <c r="B2" s="78" t="s">
        <v>40</v>
      </c>
      <c r="C2" s="79" t="s">
        <v>41</v>
      </c>
      <c r="D2" s="59" t="s">
        <v>42</v>
      </c>
      <c r="H2" s="104"/>
    </row>
    <row r="3" spans="1:4" ht="14.25" thickBot="1">
      <c r="A3" s="18"/>
      <c r="B3" s="19"/>
      <c r="C3" s="19"/>
      <c r="D3" s="20"/>
    </row>
    <row r="4" spans="1:4" ht="13.5">
      <c r="A4" s="66" t="s">
        <v>107</v>
      </c>
      <c r="B4" s="46" t="s">
        <v>150</v>
      </c>
      <c r="C4" s="80" t="s">
        <v>104</v>
      </c>
      <c r="D4" s="82">
        <v>17</v>
      </c>
    </row>
    <row r="5" spans="1:4" ht="13.5">
      <c r="A5" s="66"/>
      <c r="B5" s="46"/>
      <c r="C5" s="81"/>
      <c r="D5" s="83"/>
    </row>
    <row r="6" spans="1:4" ht="13.5">
      <c r="A6" s="66" t="s">
        <v>108</v>
      </c>
      <c r="B6" s="46" t="s">
        <v>188</v>
      </c>
      <c r="C6" s="81" t="s">
        <v>152</v>
      </c>
      <c r="D6" s="83">
        <v>20</v>
      </c>
    </row>
    <row r="7" spans="1:4" ht="13.5">
      <c r="A7" s="66"/>
      <c r="B7" s="46" t="s">
        <v>150</v>
      </c>
      <c r="C7" s="81" t="s">
        <v>153</v>
      </c>
      <c r="D7" s="83">
        <v>33</v>
      </c>
    </row>
    <row r="8" spans="1:4" ht="13.5">
      <c r="A8" s="66"/>
      <c r="B8" s="46"/>
      <c r="C8" s="81"/>
      <c r="D8" s="83"/>
    </row>
    <row r="9" spans="1:4" ht="13.5">
      <c r="A9" s="66" t="s">
        <v>109</v>
      </c>
      <c r="B9" s="46" t="s">
        <v>188</v>
      </c>
      <c r="C9" s="81" t="s">
        <v>154</v>
      </c>
      <c r="D9" s="83">
        <v>49</v>
      </c>
    </row>
    <row r="10" spans="1:4" ht="13.5">
      <c r="A10" s="66"/>
      <c r="B10" s="46" t="s">
        <v>150</v>
      </c>
      <c r="C10" s="81" t="s">
        <v>155</v>
      </c>
      <c r="D10" s="83">
        <v>49</v>
      </c>
    </row>
    <row r="11" spans="1:4" ht="13.5">
      <c r="A11" s="66"/>
      <c r="B11" s="46"/>
      <c r="C11" s="81"/>
      <c r="D11" s="83"/>
    </row>
    <row r="12" spans="1:4" ht="13.5">
      <c r="A12" s="66" t="s">
        <v>110</v>
      </c>
      <c r="B12" s="46" t="s">
        <v>188</v>
      </c>
      <c r="C12" s="81" t="s">
        <v>156</v>
      </c>
      <c r="D12" s="83">
        <v>28</v>
      </c>
    </row>
    <row r="13" spans="1:4" ht="13.5">
      <c r="A13" s="66"/>
      <c r="B13" s="46" t="s">
        <v>150</v>
      </c>
      <c r="C13" s="81" t="s">
        <v>157</v>
      </c>
      <c r="D13" s="83">
        <v>32</v>
      </c>
    </row>
    <row r="14" spans="1:4" ht="13.5">
      <c r="A14" s="66"/>
      <c r="B14" s="46"/>
      <c r="C14" s="81"/>
      <c r="D14" s="83"/>
    </row>
    <row r="15" spans="1:4" ht="13.5">
      <c r="A15" s="66" t="s">
        <v>111</v>
      </c>
      <c r="B15" s="46" t="s">
        <v>150</v>
      </c>
      <c r="C15" s="81" t="s">
        <v>158</v>
      </c>
      <c r="D15" s="83">
        <v>38</v>
      </c>
    </row>
    <row r="16" spans="1:4" ht="13.5">
      <c r="A16" s="66"/>
      <c r="B16" s="46"/>
      <c r="C16" s="81"/>
      <c r="D16" s="83"/>
    </row>
    <row r="17" spans="1:4" ht="13.5">
      <c r="A17" s="66" t="s">
        <v>112</v>
      </c>
      <c r="B17" s="46" t="s">
        <v>188</v>
      </c>
      <c r="C17" s="81" t="s">
        <v>159</v>
      </c>
      <c r="D17" s="83">
        <v>35</v>
      </c>
    </row>
    <row r="18" spans="1:4" ht="13.5">
      <c r="A18" s="66"/>
      <c r="B18" s="46" t="s">
        <v>150</v>
      </c>
      <c r="C18" s="81" t="s">
        <v>189</v>
      </c>
      <c r="D18" s="83">
        <v>39</v>
      </c>
    </row>
    <row r="19" spans="1:4" ht="13.5">
      <c r="A19" s="66"/>
      <c r="B19" s="46"/>
      <c r="C19" s="81"/>
      <c r="D19" s="83"/>
    </row>
    <row r="20" spans="1:4" ht="13.5">
      <c r="A20" s="66" t="s">
        <v>113</v>
      </c>
      <c r="B20" s="46" t="s">
        <v>150</v>
      </c>
      <c r="C20" s="81" t="s">
        <v>160</v>
      </c>
      <c r="D20" s="83">
        <v>45</v>
      </c>
    </row>
    <row r="21" spans="1:4" ht="13.5">
      <c r="A21" s="66"/>
      <c r="B21" s="46"/>
      <c r="C21" s="81"/>
      <c r="D21" s="83"/>
    </row>
    <row r="22" spans="1:4" ht="13.5">
      <c r="A22" s="66" t="s">
        <v>114</v>
      </c>
      <c r="B22" s="46" t="s">
        <v>188</v>
      </c>
      <c r="C22" s="81" t="s">
        <v>161</v>
      </c>
      <c r="D22" s="83">
        <v>38</v>
      </c>
    </row>
    <row r="23" spans="1:4" ht="13.5">
      <c r="A23" s="66"/>
      <c r="B23" s="46" t="s">
        <v>150</v>
      </c>
      <c r="C23" s="81" t="s">
        <v>190</v>
      </c>
      <c r="D23" s="83">
        <v>109</v>
      </c>
    </row>
    <row r="24" spans="1:4" ht="13.5">
      <c r="A24" s="66"/>
      <c r="B24" s="46"/>
      <c r="C24" s="81"/>
      <c r="D24" s="83"/>
    </row>
    <row r="25" spans="1:4" ht="13.5">
      <c r="A25" s="66" t="s">
        <v>115</v>
      </c>
      <c r="B25" s="46" t="s">
        <v>188</v>
      </c>
      <c r="C25" s="81" t="s">
        <v>162</v>
      </c>
      <c r="D25" s="83">
        <v>48</v>
      </c>
    </row>
    <row r="26" spans="1:4" ht="13.5">
      <c r="A26" s="66"/>
      <c r="B26" s="46" t="s">
        <v>150</v>
      </c>
      <c r="C26" s="81" t="s">
        <v>163</v>
      </c>
      <c r="D26" s="83">
        <v>75</v>
      </c>
    </row>
    <row r="27" spans="1:4" ht="13.5">
      <c r="A27" s="66"/>
      <c r="B27" s="46"/>
      <c r="C27" s="81"/>
      <c r="D27" s="83"/>
    </row>
    <row r="28" spans="1:4" ht="13.5">
      <c r="A28" s="66" t="s">
        <v>119</v>
      </c>
      <c r="B28" s="46" t="s">
        <v>188</v>
      </c>
      <c r="C28" s="81" t="s">
        <v>164</v>
      </c>
      <c r="D28" s="83">
        <v>24</v>
      </c>
    </row>
    <row r="29" spans="1:4" ht="13.5">
      <c r="A29" s="66"/>
      <c r="B29" s="46" t="s">
        <v>150</v>
      </c>
      <c r="C29" s="81" t="s">
        <v>165</v>
      </c>
      <c r="D29" s="83">
        <v>40</v>
      </c>
    </row>
    <row r="30" spans="1:4" ht="13.5">
      <c r="A30" s="66"/>
      <c r="B30" s="46"/>
      <c r="C30" s="81"/>
      <c r="D30" s="83"/>
    </row>
    <row r="31" spans="1:4" ht="13.5">
      <c r="A31" s="66" t="s">
        <v>120</v>
      </c>
      <c r="B31" s="46" t="s">
        <v>188</v>
      </c>
      <c r="C31" s="81" t="s">
        <v>166</v>
      </c>
      <c r="D31" s="83">
        <v>25</v>
      </c>
    </row>
    <row r="32" spans="1:4" ht="13.5">
      <c r="A32" s="66"/>
      <c r="B32" s="46" t="s">
        <v>150</v>
      </c>
      <c r="C32" s="81" t="s">
        <v>167</v>
      </c>
      <c r="D32" s="83">
        <v>22</v>
      </c>
    </row>
    <row r="33" spans="1:4" ht="13.5">
      <c r="A33" s="66"/>
      <c r="B33" s="46"/>
      <c r="C33" s="81"/>
      <c r="D33" s="83"/>
    </row>
    <row r="34" spans="1:4" ht="13.5">
      <c r="A34" s="66" t="s">
        <v>121</v>
      </c>
      <c r="B34" s="46" t="s">
        <v>151</v>
      </c>
      <c r="C34" s="81" t="s">
        <v>168</v>
      </c>
      <c r="D34" s="83">
        <v>19</v>
      </c>
    </row>
    <row r="35" spans="1:4" ht="13.5">
      <c r="A35" s="66"/>
      <c r="B35" s="46" t="s">
        <v>150</v>
      </c>
      <c r="C35" s="81" t="s">
        <v>169</v>
      </c>
      <c r="D35" s="83">
        <v>41</v>
      </c>
    </row>
    <row r="36" spans="1:4" ht="13.5">
      <c r="A36" s="66"/>
      <c r="B36" s="46"/>
      <c r="C36" s="81"/>
      <c r="D36" s="83"/>
    </row>
    <row r="37" spans="1:4" ht="13.5">
      <c r="A37" s="66" t="s">
        <v>122</v>
      </c>
      <c r="B37" s="46" t="s">
        <v>150</v>
      </c>
      <c r="C37" s="81" t="s">
        <v>170</v>
      </c>
      <c r="D37" s="83">
        <v>53</v>
      </c>
    </row>
    <row r="38" spans="1:4" ht="13.5">
      <c r="A38" s="66"/>
      <c r="B38" s="46"/>
      <c r="C38" s="81"/>
      <c r="D38" s="83"/>
    </row>
    <row r="39" spans="1:4" ht="13.5">
      <c r="A39" s="66" t="s">
        <v>123</v>
      </c>
      <c r="B39" s="46" t="s">
        <v>150</v>
      </c>
      <c r="C39" s="81" t="s">
        <v>171</v>
      </c>
      <c r="D39" s="83">
        <v>45</v>
      </c>
    </row>
    <row r="40" spans="1:4" ht="13.5">
      <c r="A40" s="66"/>
      <c r="B40" s="46" t="s">
        <v>150</v>
      </c>
      <c r="C40" s="81" t="s">
        <v>191</v>
      </c>
      <c r="D40" s="83">
        <v>25</v>
      </c>
    </row>
    <row r="41" spans="1:4" ht="13.5">
      <c r="A41" s="66"/>
      <c r="B41" s="46"/>
      <c r="C41" s="81"/>
      <c r="D41" s="83"/>
    </row>
    <row r="42" spans="1:4" ht="13.5">
      <c r="A42" s="66" t="s">
        <v>124</v>
      </c>
      <c r="B42" s="46" t="s">
        <v>150</v>
      </c>
      <c r="C42" s="81" t="s">
        <v>172</v>
      </c>
      <c r="D42" s="83">
        <v>32</v>
      </c>
    </row>
    <row r="43" spans="1:4" ht="13.5">
      <c r="A43" s="66"/>
      <c r="B43" s="46"/>
      <c r="C43" s="81"/>
      <c r="D43" s="83"/>
    </row>
    <row r="44" spans="1:4" ht="13.5">
      <c r="A44" s="66" t="s">
        <v>125</v>
      </c>
      <c r="B44" s="46" t="s">
        <v>188</v>
      </c>
      <c r="C44" s="81" t="s">
        <v>192</v>
      </c>
      <c r="D44" s="83">
        <v>24</v>
      </c>
    </row>
    <row r="45" spans="1:4" ht="13.5">
      <c r="A45" s="66"/>
      <c r="B45" s="46"/>
      <c r="C45" s="81"/>
      <c r="D45" s="83"/>
    </row>
    <row r="46" spans="1:4" ht="13.5">
      <c r="A46" s="100" t="s">
        <v>126</v>
      </c>
      <c r="B46" s="101" t="s">
        <v>188</v>
      </c>
      <c r="C46" s="102" t="s">
        <v>193</v>
      </c>
      <c r="D46" s="103">
        <v>33</v>
      </c>
    </row>
    <row r="47" spans="1:4" ht="13.5">
      <c r="A47" s="100"/>
      <c r="B47" s="101" t="s">
        <v>150</v>
      </c>
      <c r="C47" s="102" t="s">
        <v>173</v>
      </c>
      <c r="D47" s="103">
        <v>40</v>
      </c>
    </row>
    <row r="48" spans="1:4" ht="13.5">
      <c r="A48" s="100"/>
      <c r="B48" s="101"/>
      <c r="C48" s="102"/>
      <c r="D48" s="103"/>
    </row>
    <row r="49" spans="1:4" ht="13.5">
      <c r="A49" s="100" t="s">
        <v>127</v>
      </c>
      <c r="B49" s="101" t="s">
        <v>150</v>
      </c>
      <c r="C49" s="102" t="s">
        <v>174</v>
      </c>
      <c r="D49" s="103">
        <v>60</v>
      </c>
    </row>
    <row r="50" spans="1:4" ht="13.5">
      <c r="A50" s="100"/>
      <c r="B50" s="101"/>
      <c r="C50" s="102"/>
      <c r="D50" s="103"/>
    </row>
    <row r="51" spans="1:4" ht="13.5">
      <c r="A51" s="100" t="s">
        <v>175</v>
      </c>
      <c r="B51" s="101" t="s">
        <v>150</v>
      </c>
      <c r="C51" s="102" t="s">
        <v>176</v>
      </c>
      <c r="D51" s="103">
        <v>28</v>
      </c>
    </row>
    <row r="52" spans="1:4" ht="13.5">
      <c r="A52" s="100"/>
      <c r="B52" s="101"/>
      <c r="C52" s="102"/>
      <c r="D52" s="103"/>
    </row>
    <row r="53" spans="1:4" ht="13.5">
      <c r="A53" s="100" t="s">
        <v>177</v>
      </c>
      <c r="B53" s="101" t="s">
        <v>150</v>
      </c>
      <c r="C53" s="102" t="s">
        <v>178</v>
      </c>
      <c r="D53" s="103">
        <v>55</v>
      </c>
    </row>
    <row r="54" spans="1:4" ht="13.5">
      <c r="A54" s="100"/>
      <c r="B54" s="101"/>
      <c r="C54" s="102"/>
      <c r="D54" s="103"/>
    </row>
    <row r="55" spans="1:4" ht="13.5">
      <c r="A55" s="100" t="s">
        <v>131</v>
      </c>
      <c r="B55" s="101" t="s">
        <v>188</v>
      </c>
      <c r="C55" s="102" t="s">
        <v>101</v>
      </c>
      <c r="D55" s="103">
        <v>15</v>
      </c>
    </row>
    <row r="56" spans="1:4" ht="13.5">
      <c r="A56" s="100"/>
      <c r="B56" s="101" t="s">
        <v>150</v>
      </c>
      <c r="C56" s="102" t="s">
        <v>195</v>
      </c>
      <c r="D56" s="103">
        <v>67</v>
      </c>
    </row>
    <row r="57" spans="1:4" ht="13.5">
      <c r="A57" s="100"/>
      <c r="B57" s="101"/>
      <c r="C57" s="102"/>
      <c r="D57" s="103"/>
    </row>
    <row r="58" spans="1:4" ht="13.5">
      <c r="A58" s="100" t="s">
        <v>132</v>
      </c>
      <c r="B58" s="101" t="s">
        <v>188</v>
      </c>
      <c r="C58" s="102" t="s">
        <v>179</v>
      </c>
      <c r="D58" s="103">
        <v>93</v>
      </c>
    </row>
    <row r="59" spans="1:4" ht="13.5">
      <c r="A59" s="100"/>
      <c r="B59" s="101"/>
      <c r="C59" s="102"/>
      <c r="D59" s="103"/>
    </row>
    <row r="60" spans="1:4" ht="13.5">
      <c r="A60" s="100" t="s">
        <v>180</v>
      </c>
      <c r="B60" s="101" t="s">
        <v>150</v>
      </c>
      <c r="C60" s="102" t="s">
        <v>181</v>
      </c>
      <c r="D60" s="103">
        <v>24</v>
      </c>
    </row>
    <row r="61" spans="1:4" ht="13.5">
      <c r="A61" s="100"/>
      <c r="B61" s="101"/>
      <c r="C61" s="102"/>
      <c r="D61" s="103"/>
    </row>
    <row r="62" spans="1:4" ht="13.5">
      <c r="A62" s="100" t="s">
        <v>136</v>
      </c>
      <c r="B62" s="101" t="s">
        <v>151</v>
      </c>
      <c r="C62" s="102" t="s">
        <v>182</v>
      </c>
      <c r="D62" s="103">
        <v>5</v>
      </c>
    </row>
    <row r="63" spans="1:4" ht="13.5">
      <c r="A63" s="100"/>
      <c r="B63" s="101"/>
      <c r="C63" s="102"/>
      <c r="D63" s="103"/>
    </row>
    <row r="64" spans="1:4" ht="13.5">
      <c r="A64" s="100" t="s">
        <v>137</v>
      </c>
      <c r="B64" s="101" t="s">
        <v>150</v>
      </c>
      <c r="C64" s="102" t="s">
        <v>194</v>
      </c>
      <c r="D64" s="103">
        <v>28</v>
      </c>
    </row>
    <row r="65" spans="1:4" ht="13.5">
      <c r="A65" s="100"/>
      <c r="B65" s="101" t="s">
        <v>147</v>
      </c>
      <c r="C65" s="102" t="s">
        <v>146</v>
      </c>
      <c r="D65" s="103">
        <v>19</v>
      </c>
    </row>
    <row r="66" spans="1:4" ht="13.5">
      <c r="A66" s="100"/>
      <c r="B66" s="101"/>
      <c r="C66" s="102"/>
      <c r="D66" s="103"/>
    </row>
    <row r="67" spans="1:4" ht="13.5">
      <c r="A67" s="97" t="s">
        <v>138</v>
      </c>
      <c r="B67" s="98" t="s">
        <v>150</v>
      </c>
      <c r="C67" s="13" t="s">
        <v>183</v>
      </c>
      <c r="D67" s="99">
        <v>16</v>
      </c>
    </row>
  </sheetData>
  <sheetProtection/>
  <mergeCells count="1">
    <mergeCell ref="A1:D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L5" sqref="L5"/>
    </sheetView>
  </sheetViews>
  <sheetFormatPr defaultColWidth="9.140625" defaultRowHeight="12.75"/>
  <cols>
    <col min="1" max="1" width="10.28125" style="22" bestFit="1" customWidth="1"/>
    <col min="2" max="8" width="8.574218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77"/>
      <c r="B1" s="127"/>
      <c r="C1" s="128"/>
      <c r="D1" s="136"/>
      <c r="E1" s="140"/>
      <c r="F1" s="140"/>
      <c r="G1" s="140"/>
      <c r="H1" s="137"/>
    </row>
    <row r="2" spans="1:8" ht="13.5">
      <c r="A2" s="63"/>
      <c r="B2" s="120" t="s">
        <v>148</v>
      </c>
      <c r="C2" s="121"/>
      <c r="D2" s="120" t="s">
        <v>14</v>
      </c>
      <c r="E2" s="121"/>
      <c r="F2" s="121"/>
      <c r="G2" s="121"/>
      <c r="H2" s="122"/>
    </row>
    <row r="3" spans="1:8" s="32" customFormat="1" ht="13.5">
      <c r="A3" s="33"/>
      <c r="B3" s="120" t="s">
        <v>149</v>
      </c>
      <c r="C3" s="121"/>
      <c r="D3" s="120" t="s">
        <v>15</v>
      </c>
      <c r="E3" s="121"/>
      <c r="F3" s="121"/>
      <c r="G3" s="121"/>
      <c r="H3" s="122"/>
    </row>
    <row r="4" spans="1:8" ht="13.5" customHeight="1">
      <c r="A4" s="34"/>
      <c r="B4" s="117" t="s">
        <v>91</v>
      </c>
      <c r="C4" s="118"/>
      <c r="D4" s="13"/>
      <c r="E4" s="14"/>
      <c r="F4" s="14"/>
      <c r="G4" s="14"/>
      <c r="H4" s="15"/>
    </row>
    <row r="5" spans="1:8" s="17" customFormat="1" ht="87.75" customHeight="1" thickBot="1">
      <c r="A5" s="35" t="s">
        <v>16</v>
      </c>
      <c r="B5" s="6" t="s">
        <v>92</v>
      </c>
      <c r="C5" s="75" t="s">
        <v>93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1" t="s">
        <v>177</v>
      </c>
      <c r="B7" s="24">
        <v>0</v>
      </c>
      <c r="C7" s="72">
        <v>0</v>
      </c>
      <c r="D7" s="24">
        <v>0</v>
      </c>
      <c r="E7" s="25">
        <v>0</v>
      </c>
      <c r="F7" s="49">
        <v>0</v>
      </c>
      <c r="G7" s="25">
        <v>0</v>
      </c>
      <c r="H7" s="26">
        <v>0</v>
      </c>
    </row>
    <row r="8" spans="1:8" s="21" customFormat="1" ht="13.5">
      <c r="A8" s="1" t="s">
        <v>131</v>
      </c>
      <c r="B8" s="27">
        <v>0</v>
      </c>
      <c r="C8" s="73">
        <v>3</v>
      </c>
      <c r="D8" s="27">
        <v>14</v>
      </c>
      <c r="E8" s="58">
        <v>0</v>
      </c>
      <c r="F8" s="116">
        <v>14</v>
      </c>
      <c r="G8" s="58">
        <v>3</v>
      </c>
      <c r="H8" s="95">
        <f aca="true" t="shared" si="0" ref="H8:H14">IF(G8&lt;&gt;0,G8/F8,"")</f>
        <v>0.21428571428571427</v>
      </c>
    </row>
    <row r="9" spans="1:8" s="21" customFormat="1" ht="13.5">
      <c r="A9" s="91" t="s">
        <v>132</v>
      </c>
      <c r="B9" s="60">
        <v>133</v>
      </c>
      <c r="C9" s="92">
        <v>100</v>
      </c>
      <c r="D9" s="60">
        <v>882</v>
      </c>
      <c r="E9" s="93">
        <v>29</v>
      </c>
      <c r="F9" s="94">
        <f aca="true" t="shared" si="1" ref="F9:F14">IF(E9&lt;&gt;0,E9+D9,"")</f>
        <v>911</v>
      </c>
      <c r="G9" s="93">
        <v>233</v>
      </c>
      <c r="H9" s="95">
        <f t="shared" si="0"/>
        <v>0.2557628979143798</v>
      </c>
    </row>
    <row r="10" spans="1:8" s="21" customFormat="1" ht="13.5">
      <c r="A10" s="91" t="s">
        <v>133</v>
      </c>
      <c r="B10" s="60">
        <v>0</v>
      </c>
      <c r="C10" s="92">
        <v>1</v>
      </c>
      <c r="D10" s="60">
        <v>20</v>
      </c>
      <c r="E10" s="93">
        <v>0</v>
      </c>
      <c r="F10" s="94">
        <v>20</v>
      </c>
      <c r="G10" s="93">
        <v>1</v>
      </c>
      <c r="H10" s="95">
        <f t="shared" si="0"/>
        <v>0.05</v>
      </c>
    </row>
    <row r="11" spans="1:8" s="21" customFormat="1" ht="13.5">
      <c r="A11" s="91" t="s">
        <v>134</v>
      </c>
      <c r="B11" s="60">
        <v>19</v>
      </c>
      <c r="C11" s="92">
        <v>89</v>
      </c>
      <c r="D11" s="60">
        <v>332</v>
      </c>
      <c r="E11" s="93">
        <v>14</v>
      </c>
      <c r="F11" s="94">
        <f t="shared" si="1"/>
        <v>346</v>
      </c>
      <c r="G11" s="93">
        <v>108</v>
      </c>
      <c r="H11" s="95">
        <f t="shared" si="0"/>
        <v>0.31213872832369943</v>
      </c>
    </row>
    <row r="12" spans="1:8" s="21" customFormat="1" ht="13.5">
      <c r="A12" s="91" t="s">
        <v>136</v>
      </c>
      <c r="B12" s="60">
        <v>0</v>
      </c>
      <c r="C12" s="92">
        <v>4</v>
      </c>
      <c r="D12" s="60">
        <v>9</v>
      </c>
      <c r="E12" s="93">
        <v>0</v>
      </c>
      <c r="F12" s="94">
        <v>9</v>
      </c>
      <c r="G12" s="93">
        <v>4</v>
      </c>
      <c r="H12" s="95">
        <f t="shared" si="0"/>
        <v>0.4444444444444444</v>
      </c>
    </row>
    <row r="13" spans="1:8" s="21" customFormat="1" ht="13.5">
      <c r="A13" s="91" t="s">
        <v>137</v>
      </c>
      <c r="B13" s="60">
        <v>0</v>
      </c>
      <c r="C13" s="92">
        <v>0</v>
      </c>
      <c r="D13" s="60">
        <v>7</v>
      </c>
      <c r="E13" s="93">
        <v>0</v>
      </c>
      <c r="F13" s="94">
        <v>7</v>
      </c>
      <c r="G13" s="93">
        <v>0</v>
      </c>
      <c r="H13" s="95">
        <v>0</v>
      </c>
    </row>
    <row r="14" spans="1:8" s="21" customFormat="1" ht="13.5">
      <c r="A14" s="85" t="s">
        <v>138</v>
      </c>
      <c r="B14" s="96">
        <v>16</v>
      </c>
      <c r="C14" s="86">
        <v>33</v>
      </c>
      <c r="D14" s="87">
        <v>172</v>
      </c>
      <c r="E14" s="88">
        <v>5</v>
      </c>
      <c r="F14" s="89">
        <f t="shared" si="1"/>
        <v>177</v>
      </c>
      <c r="G14" s="88">
        <v>49</v>
      </c>
      <c r="H14" s="90">
        <f t="shared" si="0"/>
        <v>0.2768361581920904</v>
      </c>
    </row>
    <row r="15" spans="1:8" ht="13.5">
      <c r="A15" s="9" t="s">
        <v>0</v>
      </c>
      <c r="B15" s="23">
        <f aca="true" t="shared" si="2" ref="B15:G15">SUM(B7:B14)</f>
        <v>168</v>
      </c>
      <c r="C15" s="76">
        <f t="shared" si="2"/>
        <v>230</v>
      </c>
      <c r="D15" s="23">
        <f t="shared" si="2"/>
        <v>1436</v>
      </c>
      <c r="E15" s="23">
        <f t="shared" si="2"/>
        <v>48</v>
      </c>
      <c r="F15" s="23">
        <f t="shared" si="2"/>
        <v>1484</v>
      </c>
      <c r="G15" s="23">
        <f t="shared" si="2"/>
        <v>398</v>
      </c>
      <c r="H15" s="108">
        <f>IF(G15&lt;&gt;0,G15/F15,"")</f>
        <v>0.26819407008086255</v>
      </c>
    </row>
    <row r="16" ht="13.5">
      <c r="A16" s="40"/>
    </row>
    <row r="17" spans="1:7" ht="13.5">
      <c r="A17" s="40"/>
      <c r="D17" s="135" t="s">
        <v>54</v>
      </c>
      <c r="E17" s="135"/>
      <c r="F17" s="135"/>
      <c r="G17" s="107">
        <v>3</v>
      </c>
    </row>
  </sheetData>
  <sheetProtection selectLockedCells="1"/>
  <mergeCells count="8">
    <mergeCell ref="D17:F17"/>
    <mergeCell ref="B4:C4"/>
    <mergeCell ref="B1:C1"/>
    <mergeCell ref="B2:C2"/>
    <mergeCell ref="D1:H1"/>
    <mergeCell ref="D2:H2"/>
    <mergeCell ref="B3:C3"/>
    <mergeCell ref="D3:H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2014-05-22T15:47:59Z</cp:lastPrinted>
  <dcterms:created xsi:type="dcterms:W3CDTF">1998-04-10T16:02:13Z</dcterms:created>
  <dcterms:modified xsi:type="dcterms:W3CDTF">2014-05-22T19:53:32Z</dcterms:modified>
  <cp:category/>
  <cp:version/>
  <cp:contentType/>
  <cp:contentStatus/>
</cp:coreProperties>
</file>